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8"/>
  <workbookPr/>
  <mc:AlternateContent xmlns:mc="http://schemas.openxmlformats.org/markup-compatibility/2006">
    <mc:Choice Requires="x15">
      <x15ac:absPath xmlns:x15ac="http://schemas.microsoft.com/office/spreadsheetml/2010/11/ac" url="C:\Users\DavidHunt\Dave Workstuff\Work in Progress\Data combine\"/>
    </mc:Choice>
  </mc:AlternateContent>
  <xr:revisionPtr revIDLastSave="11" documentId="13_ncr:1_{B963833B-9A54-4047-8E1A-BF40F1FB12C5}" xr6:coauthVersionLast="47" xr6:coauthVersionMax="47" xr10:uidLastSave="{5CC85CBF-BD88-40CA-9B82-EFF83C0801D4}"/>
  <bookViews>
    <workbookView xWindow="28680" yWindow="-120" windowWidth="29040" windowHeight="17520" firstSheet="1" activeTab="1" xr2:uid="{00000000-000D-0000-FFFF-FFFF00000000}"/>
  </bookViews>
  <sheets>
    <sheet name="Summary" sheetId="9" r:id="rId1"/>
    <sheet name="Project Costs" sheetId="8" r:id="rId2"/>
  </sheets>
  <definedNames>
    <definedName name="EQUIPMENT">'Project Costs'!$A$157</definedName>
    <definedName name="INDIRECT_COSTS">'Project Costs'!$A$192</definedName>
    <definedName name="PENSION_COSTS">'Project Costs'!$A$85</definedName>
    <definedName name="PROJECT_DELIVERY_COSTS">'Project Costs'!$A$122</definedName>
    <definedName name="SALARY_COSTS">'Project Costs'!$A$48</definedName>
    <definedName name="SUMMARY">'Project Costs'!$A$24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iiOaVU63ojRH+YZDnyl3/5Yj56RJ9aL+ju5c/L2xjJ8="/>
    </ext>
  </extLst>
</workbook>
</file>

<file path=xl/calcChain.xml><?xml version="1.0" encoding="utf-8"?>
<calcChain xmlns="http://schemas.openxmlformats.org/spreadsheetml/2006/main">
  <c r="E105" i="9" l="1"/>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D24" i="9"/>
  <c r="E23" i="9"/>
  <c r="D23" i="9"/>
  <c r="E22" i="9"/>
  <c r="D22" i="9"/>
  <c r="E21" i="9"/>
  <c r="D21" i="9"/>
  <c r="E20" i="9"/>
  <c r="D20" i="9"/>
  <c r="E19" i="9"/>
  <c r="D19" i="9"/>
  <c r="E18" i="9"/>
  <c r="D18" i="9"/>
  <c r="E17" i="9"/>
  <c r="D17" i="9"/>
  <c r="E16" i="9"/>
  <c r="D16" i="9"/>
  <c r="E15" i="9"/>
  <c r="D15" i="9"/>
  <c r="E14" i="9"/>
  <c r="D14" i="9"/>
  <c r="E13" i="9"/>
  <c r="D13" i="9"/>
  <c r="E12" i="9"/>
  <c r="D12" i="9"/>
  <c r="E11" i="9"/>
  <c r="D11" i="9"/>
  <c r="E10" i="9"/>
  <c r="D10" i="9"/>
  <c r="E9" i="9"/>
  <c r="D9" i="9"/>
  <c r="E8" i="9"/>
  <c r="D8" i="9"/>
  <c r="E7" i="9"/>
  <c r="D7" i="9"/>
  <c r="E6" i="9"/>
  <c r="D6" i="9"/>
  <c r="E5" i="9"/>
  <c r="D5" i="9"/>
  <c r="E4" i="9"/>
  <c r="D4" i="9"/>
  <c r="E3" i="9"/>
  <c r="D3" i="9"/>
  <c r="D2" i="9"/>
  <c r="E2" i="9"/>
  <c r="A2" i="9" l="1"/>
  <c r="A3" i="9" s="1"/>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H105" i="9"/>
  <c r="G105" i="9"/>
  <c r="F105" i="9"/>
  <c r="C105" i="9"/>
  <c r="H104" i="9"/>
  <c r="G104" i="9"/>
  <c r="F104" i="9"/>
  <c r="I104" i="9" s="1"/>
  <c r="C104" i="9"/>
  <c r="H103" i="9"/>
  <c r="G103" i="9"/>
  <c r="F103" i="9"/>
  <c r="C103" i="9"/>
  <c r="H102" i="9"/>
  <c r="G102" i="9"/>
  <c r="F102" i="9"/>
  <c r="C102" i="9"/>
  <c r="H101" i="9"/>
  <c r="G101" i="9"/>
  <c r="F101" i="9"/>
  <c r="I101" i="9" s="1"/>
  <c r="C101" i="9"/>
  <c r="H100" i="9"/>
  <c r="G100" i="9"/>
  <c r="F100" i="9"/>
  <c r="C100" i="9"/>
  <c r="H99" i="9"/>
  <c r="G99" i="9"/>
  <c r="F99" i="9"/>
  <c r="C99" i="9"/>
  <c r="H98" i="9"/>
  <c r="G98" i="9"/>
  <c r="F98" i="9"/>
  <c r="C98" i="9"/>
  <c r="H97" i="9"/>
  <c r="G97" i="9"/>
  <c r="F97" i="9"/>
  <c r="C97" i="9"/>
  <c r="H96" i="9"/>
  <c r="G96" i="9"/>
  <c r="F96" i="9"/>
  <c r="C96" i="9"/>
  <c r="H95" i="9"/>
  <c r="G95" i="9"/>
  <c r="F95" i="9"/>
  <c r="I95" i="9" s="1"/>
  <c r="C95" i="9"/>
  <c r="H94" i="9"/>
  <c r="G94" i="9"/>
  <c r="F94" i="9"/>
  <c r="C94" i="9"/>
  <c r="H93" i="9"/>
  <c r="G93" i="9"/>
  <c r="F93" i="9"/>
  <c r="C93" i="9"/>
  <c r="H92" i="9"/>
  <c r="G92" i="9"/>
  <c r="F92" i="9"/>
  <c r="I92" i="9" s="1"/>
  <c r="C92" i="9"/>
  <c r="H91" i="9"/>
  <c r="G91" i="9"/>
  <c r="F91" i="9"/>
  <c r="C91" i="9"/>
  <c r="H90" i="9"/>
  <c r="G90" i="9"/>
  <c r="F90" i="9"/>
  <c r="I90" i="9" s="1"/>
  <c r="C90" i="9"/>
  <c r="G89" i="9"/>
  <c r="F89" i="9"/>
  <c r="C89" i="9"/>
  <c r="G88" i="9"/>
  <c r="F88" i="9"/>
  <c r="C88" i="9"/>
  <c r="G87" i="9"/>
  <c r="F87" i="9"/>
  <c r="C87" i="9"/>
  <c r="G86" i="9"/>
  <c r="F86" i="9"/>
  <c r="C86" i="9"/>
  <c r="G85" i="9"/>
  <c r="F85" i="9"/>
  <c r="C85" i="9"/>
  <c r="G84" i="9"/>
  <c r="F84" i="9"/>
  <c r="C84" i="9"/>
  <c r="G83" i="9"/>
  <c r="F83" i="9"/>
  <c r="C83" i="9"/>
  <c r="G82" i="9"/>
  <c r="F82" i="9"/>
  <c r="C82" i="9"/>
  <c r="G81" i="9"/>
  <c r="F81" i="9"/>
  <c r="C81" i="9"/>
  <c r="G80" i="9"/>
  <c r="F80" i="9"/>
  <c r="C80" i="9"/>
  <c r="G79" i="9"/>
  <c r="F79" i="9"/>
  <c r="C79" i="9"/>
  <c r="G78" i="9"/>
  <c r="F78" i="9"/>
  <c r="C78" i="9"/>
  <c r="G77" i="9"/>
  <c r="F77" i="9"/>
  <c r="C77" i="9"/>
  <c r="G76" i="9"/>
  <c r="F76" i="9"/>
  <c r="C76" i="9"/>
  <c r="G75" i="9"/>
  <c r="F75" i="9"/>
  <c r="C75" i="9"/>
  <c r="G74" i="9"/>
  <c r="F74" i="9"/>
  <c r="C74" i="9"/>
  <c r="G73" i="9"/>
  <c r="F73" i="9"/>
  <c r="C73" i="9"/>
  <c r="G72" i="9"/>
  <c r="F72" i="9"/>
  <c r="C72" i="9"/>
  <c r="G71" i="9"/>
  <c r="F71" i="9"/>
  <c r="C71" i="9"/>
  <c r="G70" i="9"/>
  <c r="F70" i="9"/>
  <c r="C70" i="9"/>
  <c r="H69" i="9"/>
  <c r="G69" i="9"/>
  <c r="F69" i="9"/>
  <c r="C69" i="9"/>
  <c r="H68" i="9"/>
  <c r="G68" i="9"/>
  <c r="F68" i="9"/>
  <c r="C68" i="9"/>
  <c r="H67" i="9"/>
  <c r="G67" i="9"/>
  <c r="F67" i="9"/>
  <c r="C67" i="9"/>
  <c r="H66" i="9"/>
  <c r="G66" i="9"/>
  <c r="F66" i="9"/>
  <c r="C66" i="9"/>
  <c r="H65" i="9"/>
  <c r="G65" i="9"/>
  <c r="F65" i="9"/>
  <c r="C65" i="9"/>
  <c r="H64" i="9"/>
  <c r="G64" i="9"/>
  <c r="F64" i="9"/>
  <c r="C64" i="9"/>
  <c r="H63" i="9"/>
  <c r="G63" i="9"/>
  <c r="F63" i="9"/>
  <c r="C63" i="9"/>
  <c r="H62" i="9"/>
  <c r="G62" i="9"/>
  <c r="F62" i="9"/>
  <c r="C62" i="9"/>
  <c r="H61" i="9"/>
  <c r="G61" i="9"/>
  <c r="F61" i="9"/>
  <c r="C61" i="9"/>
  <c r="H60" i="9"/>
  <c r="G60" i="9"/>
  <c r="F60" i="9"/>
  <c r="C60" i="9"/>
  <c r="H59" i="9"/>
  <c r="G59" i="9"/>
  <c r="F59" i="9"/>
  <c r="C59" i="9"/>
  <c r="H58" i="9"/>
  <c r="G58" i="9"/>
  <c r="F58" i="9"/>
  <c r="C58" i="9"/>
  <c r="H57" i="9"/>
  <c r="G57" i="9"/>
  <c r="F57" i="9"/>
  <c r="C57" i="9"/>
  <c r="H56" i="9"/>
  <c r="G56" i="9"/>
  <c r="F56" i="9"/>
  <c r="C56" i="9"/>
  <c r="H55" i="9"/>
  <c r="G55" i="9"/>
  <c r="F55" i="9"/>
  <c r="C55" i="9"/>
  <c r="H54" i="9"/>
  <c r="G54" i="9"/>
  <c r="F54" i="9"/>
  <c r="C54" i="9"/>
  <c r="H53" i="9"/>
  <c r="G53" i="9"/>
  <c r="F53" i="9"/>
  <c r="C53" i="9"/>
  <c r="H52" i="9"/>
  <c r="G52" i="9"/>
  <c r="F52" i="9"/>
  <c r="C52" i="9"/>
  <c r="H51" i="9"/>
  <c r="G51" i="9"/>
  <c r="F51" i="9"/>
  <c r="C51" i="9"/>
  <c r="H50" i="9"/>
  <c r="G50" i="9"/>
  <c r="F50" i="9"/>
  <c r="C50" i="9"/>
  <c r="H49" i="9"/>
  <c r="G49" i="9"/>
  <c r="F49" i="9"/>
  <c r="C49" i="9"/>
  <c r="H48" i="9"/>
  <c r="G48" i="9"/>
  <c r="F48" i="9"/>
  <c r="C48" i="9"/>
  <c r="H47" i="9"/>
  <c r="G47" i="9"/>
  <c r="F47" i="9"/>
  <c r="C47" i="9"/>
  <c r="H46" i="9"/>
  <c r="G46" i="9"/>
  <c r="F46" i="9"/>
  <c r="C46" i="9"/>
  <c r="H45" i="9"/>
  <c r="G45" i="9"/>
  <c r="F45" i="9"/>
  <c r="C45" i="9"/>
  <c r="H44" i="9"/>
  <c r="G44" i="9"/>
  <c r="F44" i="9"/>
  <c r="C44" i="9"/>
  <c r="H43" i="9"/>
  <c r="G43" i="9"/>
  <c r="F43" i="9"/>
  <c r="C43" i="9"/>
  <c r="H42" i="9"/>
  <c r="G42" i="9"/>
  <c r="F42" i="9"/>
  <c r="C42" i="9"/>
  <c r="H41" i="9"/>
  <c r="G41" i="9"/>
  <c r="F41" i="9"/>
  <c r="C41" i="9"/>
  <c r="H40" i="9"/>
  <c r="G40" i="9"/>
  <c r="F40" i="9"/>
  <c r="C40" i="9"/>
  <c r="H39" i="9"/>
  <c r="G39" i="9"/>
  <c r="F39" i="9"/>
  <c r="C39" i="9"/>
  <c r="H38" i="9"/>
  <c r="G38" i="9"/>
  <c r="F38" i="9"/>
  <c r="I38" i="9" s="1"/>
  <c r="C38" i="9"/>
  <c r="H37" i="9"/>
  <c r="G37" i="9"/>
  <c r="F37" i="9"/>
  <c r="C37" i="9"/>
  <c r="H36" i="9"/>
  <c r="G36" i="9"/>
  <c r="F36" i="9"/>
  <c r="C36" i="9"/>
  <c r="H35" i="9"/>
  <c r="G35" i="9"/>
  <c r="F35" i="9"/>
  <c r="C35" i="9"/>
  <c r="H34" i="9"/>
  <c r="G34" i="9"/>
  <c r="F34" i="9"/>
  <c r="C34" i="9"/>
  <c r="H33" i="9"/>
  <c r="G33" i="9"/>
  <c r="F33" i="9"/>
  <c r="C33" i="9"/>
  <c r="H32" i="9"/>
  <c r="G32" i="9"/>
  <c r="F32" i="9"/>
  <c r="C32" i="9"/>
  <c r="H31" i="9"/>
  <c r="G31" i="9"/>
  <c r="F31" i="9"/>
  <c r="C31" i="9"/>
  <c r="H30" i="9"/>
  <c r="G30" i="9"/>
  <c r="F30" i="9"/>
  <c r="C30" i="9"/>
  <c r="H29" i="9"/>
  <c r="G29" i="9"/>
  <c r="F29" i="9"/>
  <c r="C29" i="9"/>
  <c r="H28" i="9"/>
  <c r="G28" i="9"/>
  <c r="F28" i="9"/>
  <c r="C28" i="9"/>
  <c r="H27" i="9"/>
  <c r="G27" i="9"/>
  <c r="F27" i="9"/>
  <c r="C27" i="9"/>
  <c r="H26" i="9"/>
  <c r="G26" i="9"/>
  <c r="F26" i="9"/>
  <c r="C26" i="9"/>
  <c r="H25" i="9"/>
  <c r="G25" i="9"/>
  <c r="F25" i="9"/>
  <c r="C25" i="9"/>
  <c r="H24" i="9"/>
  <c r="G24" i="9"/>
  <c r="F24" i="9"/>
  <c r="C24" i="9"/>
  <c r="H23" i="9"/>
  <c r="G23" i="9"/>
  <c r="F23" i="9"/>
  <c r="C23" i="9"/>
  <c r="H22" i="9"/>
  <c r="G22" i="9"/>
  <c r="F22" i="9"/>
  <c r="C22" i="9"/>
  <c r="H21" i="9"/>
  <c r="G21" i="9"/>
  <c r="F21" i="9"/>
  <c r="C21" i="9"/>
  <c r="H20" i="9"/>
  <c r="G20" i="9"/>
  <c r="F20" i="9"/>
  <c r="C20" i="9"/>
  <c r="H19" i="9"/>
  <c r="G19" i="9"/>
  <c r="F19" i="9"/>
  <c r="C19" i="9"/>
  <c r="H18" i="9"/>
  <c r="G18" i="9"/>
  <c r="F18" i="9"/>
  <c r="C18" i="9"/>
  <c r="H17" i="9"/>
  <c r="G17" i="9"/>
  <c r="F17" i="9"/>
  <c r="C17" i="9"/>
  <c r="H16" i="9"/>
  <c r="G16" i="9"/>
  <c r="F16" i="9"/>
  <c r="C16" i="9"/>
  <c r="H15" i="9"/>
  <c r="G15" i="9"/>
  <c r="F15" i="9"/>
  <c r="C15" i="9"/>
  <c r="H14" i="9"/>
  <c r="G14" i="9"/>
  <c r="F14" i="9"/>
  <c r="C14" i="9"/>
  <c r="H13" i="9"/>
  <c r="G13" i="9"/>
  <c r="F13" i="9"/>
  <c r="C13" i="9"/>
  <c r="H12" i="9"/>
  <c r="G12" i="9"/>
  <c r="F12" i="9"/>
  <c r="C12" i="9"/>
  <c r="H11" i="9"/>
  <c r="G11" i="9"/>
  <c r="F11" i="9"/>
  <c r="C11" i="9"/>
  <c r="H10" i="9"/>
  <c r="G10" i="9"/>
  <c r="F10" i="9"/>
  <c r="C10" i="9"/>
  <c r="H9" i="9"/>
  <c r="G9" i="9"/>
  <c r="F9" i="9"/>
  <c r="C9" i="9"/>
  <c r="H8" i="9"/>
  <c r="G8" i="9"/>
  <c r="F8" i="9"/>
  <c r="C8" i="9"/>
  <c r="H7" i="9"/>
  <c r="G7" i="9"/>
  <c r="F7" i="9"/>
  <c r="C7" i="9"/>
  <c r="H6" i="9"/>
  <c r="G6" i="9"/>
  <c r="F6" i="9"/>
  <c r="C6" i="9"/>
  <c r="H5" i="9"/>
  <c r="G5" i="9"/>
  <c r="F5" i="9"/>
  <c r="C5" i="9"/>
  <c r="H4" i="9"/>
  <c r="G4" i="9"/>
  <c r="F4" i="9"/>
  <c r="C4" i="9"/>
  <c r="H3" i="9"/>
  <c r="G3" i="9"/>
  <c r="F3" i="9"/>
  <c r="C3" i="9"/>
  <c r="H2" i="9"/>
  <c r="G2" i="9"/>
  <c r="F2" i="9"/>
  <c r="C2" i="9"/>
  <c r="I98" i="9"/>
  <c r="B90" i="9"/>
  <c r="B91" i="9" s="1"/>
  <c r="B92" i="9" s="1"/>
  <c r="B93" i="9" s="1"/>
  <c r="B94" i="9" s="1"/>
  <c r="B95" i="9" s="1"/>
  <c r="B96" i="9" s="1"/>
  <c r="B97" i="9" s="1"/>
  <c r="B98" i="9" s="1"/>
  <c r="B99" i="9" s="1"/>
  <c r="B100" i="9" s="1"/>
  <c r="B101" i="9" s="1"/>
  <c r="B102" i="9" s="1"/>
  <c r="B103" i="9" s="1"/>
  <c r="B104" i="9" s="1"/>
  <c r="B105" i="9" s="1"/>
  <c r="B70" i="9"/>
  <c r="B71" i="9" s="1"/>
  <c r="B72" i="9" s="1"/>
  <c r="B73" i="9" s="1"/>
  <c r="B74" i="9" s="1"/>
  <c r="B75" i="9" s="1"/>
  <c r="B76" i="9" s="1"/>
  <c r="B77" i="9" s="1"/>
  <c r="B78" i="9" s="1"/>
  <c r="B79" i="9" s="1"/>
  <c r="B80" i="9" s="1"/>
  <c r="B81" i="9" s="1"/>
  <c r="B82" i="9" s="1"/>
  <c r="B83" i="9" s="1"/>
  <c r="B84" i="9" s="1"/>
  <c r="B85" i="9" s="1"/>
  <c r="B86" i="9" s="1"/>
  <c r="B87" i="9" s="1"/>
  <c r="B88" i="9" s="1"/>
  <c r="B89" i="9" s="1"/>
  <c r="B48" i="9"/>
  <c r="B49" i="9" s="1"/>
  <c r="B50" i="9" s="1"/>
  <c r="B51" i="9" s="1"/>
  <c r="B52" i="9" s="1"/>
  <c r="B53" i="9" s="1"/>
  <c r="B54" i="9" s="1"/>
  <c r="B55" i="9" s="1"/>
  <c r="B56" i="9" s="1"/>
  <c r="B57" i="9" s="1"/>
  <c r="B58" i="9" s="1"/>
  <c r="B59" i="9" s="1"/>
  <c r="B60" i="9" s="1"/>
  <c r="B61" i="9" s="1"/>
  <c r="B62" i="9" s="1"/>
  <c r="B63" i="9" s="1"/>
  <c r="B64" i="9" s="1"/>
  <c r="B65" i="9" s="1"/>
  <c r="B66" i="9" s="1"/>
  <c r="B67" i="9" s="1"/>
  <c r="B68" i="9" s="1"/>
  <c r="B69" i="9" s="1"/>
  <c r="B25" i="9"/>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24" i="9"/>
  <c r="B23" i="9"/>
  <c r="B22" i="9"/>
  <c r="B21" i="9"/>
  <c r="B20" i="9"/>
  <c r="B19" i="9"/>
  <c r="B18" i="9"/>
  <c r="B17" i="9"/>
  <c r="B16" i="9"/>
  <c r="B15" i="9"/>
  <c r="B14" i="9"/>
  <c r="B13" i="9"/>
  <c r="B12" i="9"/>
  <c r="B11" i="9"/>
  <c r="B10" i="9"/>
  <c r="B9" i="9"/>
  <c r="B8" i="9"/>
  <c r="B7" i="9"/>
  <c r="B6" i="9"/>
  <c r="B5" i="9"/>
  <c r="B4" i="9"/>
  <c r="B3" i="9"/>
  <c r="B2" i="9"/>
  <c r="E196" i="8"/>
  <c r="D196" i="8"/>
  <c r="C196" i="8"/>
  <c r="B196" i="8"/>
  <c r="E161" i="8"/>
  <c r="D161" i="8"/>
  <c r="C161" i="8"/>
  <c r="B161" i="8"/>
  <c r="D213" i="8"/>
  <c r="D215" i="8" s="1"/>
  <c r="C213" i="8"/>
  <c r="B213" i="8"/>
  <c r="B215" i="8" s="1"/>
  <c r="E212" i="8"/>
  <c r="E211" i="8"/>
  <c r="E210" i="8"/>
  <c r="E209" i="8"/>
  <c r="E208" i="8"/>
  <c r="E207" i="8"/>
  <c r="E206" i="8"/>
  <c r="E205" i="8"/>
  <c r="E204" i="8"/>
  <c r="E203" i="8"/>
  <c r="E202" i="8"/>
  <c r="E201" i="8"/>
  <c r="E200" i="8"/>
  <c r="E199" i="8"/>
  <c r="E198" i="8"/>
  <c r="E197" i="8"/>
  <c r="C215" i="8" l="1"/>
  <c r="C34" i="8"/>
  <c r="I41" i="9"/>
  <c r="I2" i="9"/>
  <c r="I5" i="9"/>
  <c r="I8" i="9"/>
  <c r="I11" i="9"/>
  <c r="I14" i="9"/>
  <c r="I17" i="9"/>
  <c r="I20" i="9"/>
  <c r="I23" i="9"/>
  <c r="I26" i="9"/>
  <c r="I29" i="9"/>
  <c r="I32" i="9"/>
  <c r="I35" i="9"/>
  <c r="I44" i="9"/>
  <c r="I47" i="9"/>
  <c r="I50" i="9"/>
  <c r="I53" i="9"/>
  <c r="I56" i="9"/>
  <c r="I59" i="9"/>
  <c r="I62" i="9"/>
  <c r="I65" i="9"/>
  <c r="I68" i="9"/>
  <c r="I9" i="9"/>
  <c r="I30" i="9"/>
  <c r="I36" i="9"/>
  <c r="I51" i="9"/>
  <c r="I57" i="9"/>
  <c r="I60" i="9"/>
  <c r="I3" i="9"/>
  <c r="I15" i="9"/>
  <c r="I21" i="9"/>
  <c r="I27" i="9"/>
  <c r="I33" i="9"/>
  <c r="I39" i="9"/>
  <c r="I42" i="9"/>
  <c r="I45" i="9"/>
  <c r="I48" i="9"/>
  <c r="I63" i="9"/>
  <c r="I66" i="9"/>
  <c r="I69" i="9"/>
  <c r="I93" i="9"/>
  <c r="I96" i="9"/>
  <c r="I99" i="9"/>
  <c r="I105" i="9"/>
  <c r="I4" i="9"/>
  <c r="I13" i="9"/>
  <c r="I19" i="9"/>
  <c r="I25" i="9"/>
  <c r="I31" i="9"/>
  <c r="I34" i="9"/>
  <c r="I37" i="9"/>
  <c r="I40" i="9"/>
  <c r="I43" i="9"/>
  <c r="I46" i="9"/>
  <c r="I49" i="9"/>
  <c r="I52" i="9"/>
  <c r="I55" i="9"/>
  <c r="I58" i="9"/>
  <c r="I61" i="9"/>
  <c r="I64" i="9"/>
  <c r="I67" i="9"/>
  <c r="I91" i="9"/>
  <c r="I94" i="9"/>
  <c r="I97" i="9"/>
  <c r="I100" i="9"/>
  <c r="I103" i="9"/>
  <c r="I7" i="9"/>
  <c r="I10" i="9"/>
  <c r="I16" i="9"/>
  <c r="I22" i="9"/>
  <c r="I28" i="9"/>
  <c r="I6" i="9"/>
  <c r="I12" i="9"/>
  <c r="I18" i="9"/>
  <c r="I24" i="9"/>
  <c r="I102" i="9"/>
  <c r="I54" i="9"/>
  <c r="B34" i="8"/>
  <c r="D34" i="8"/>
  <c r="E213" i="8"/>
  <c r="E215" i="8" l="1"/>
  <c r="E34" i="8"/>
  <c r="E162" i="8" l="1"/>
  <c r="H70" i="9" s="1"/>
  <c r="I70" i="9" s="1"/>
  <c r="E163" i="8"/>
  <c r="H71" i="9" s="1"/>
  <c r="I71" i="9" s="1"/>
  <c r="E164" i="8"/>
  <c r="H72" i="9" s="1"/>
  <c r="I72" i="9" s="1"/>
  <c r="E165" i="8"/>
  <c r="H73" i="9" s="1"/>
  <c r="I73" i="9" s="1"/>
  <c r="E166" i="8"/>
  <c r="H74" i="9" s="1"/>
  <c r="I74" i="9" s="1"/>
  <c r="E167" i="8"/>
  <c r="H75" i="9" s="1"/>
  <c r="I75" i="9" s="1"/>
  <c r="E168" i="8"/>
  <c r="H76" i="9" s="1"/>
  <c r="I76" i="9" s="1"/>
  <c r="E169" i="8"/>
  <c r="H77" i="9" s="1"/>
  <c r="I77" i="9" s="1"/>
  <c r="E170" i="8"/>
  <c r="H78" i="9" s="1"/>
  <c r="I78" i="9" s="1"/>
  <c r="E171" i="8"/>
  <c r="H79" i="9" s="1"/>
  <c r="I79" i="9" s="1"/>
  <c r="E172" i="8"/>
  <c r="H80" i="9" s="1"/>
  <c r="I80" i="9" s="1"/>
  <c r="E173" i="8"/>
  <c r="H81" i="9" s="1"/>
  <c r="I81" i="9" s="1"/>
  <c r="E174" i="8"/>
  <c r="H82" i="9" s="1"/>
  <c r="I82" i="9" s="1"/>
  <c r="E175" i="8"/>
  <c r="H83" i="9" s="1"/>
  <c r="I83" i="9" s="1"/>
  <c r="E176" i="8"/>
  <c r="H84" i="9" s="1"/>
  <c r="I84" i="9" s="1"/>
  <c r="E177" i="8"/>
  <c r="H85" i="9" s="1"/>
  <c r="I85" i="9" s="1"/>
  <c r="E178" i="8"/>
  <c r="H86" i="9" s="1"/>
  <c r="I86" i="9" s="1"/>
  <c r="E179" i="8"/>
  <c r="H87" i="9" s="1"/>
  <c r="I87" i="9" s="1"/>
  <c r="E180" i="8"/>
  <c r="H88" i="9" s="1"/>
  <c r="I88" i="9" s="1"/>
  <c r="E181" i="8"/>
  <c r="H89" i="9" s="1"/>
  <c r="I89" i="9" s="1"/>
  <c r="B182" i="8"/>
  <c r="B184" i="8" s="1"/>
  <c r="C182" i="8"/>
  <c r="C184" i="8" s="1"/>
  <c r="D182" i="8"/>
  <c r="D184" i="8" s="1"/>
  <c r="E126" i="8"/>
  <c r="D126" i="8"/>
  <c r="C126" i="8"/>
  <c r="B126" i="8"/>
  <c r="E89" i="8"/>
  <c r="D89" i="8"/>
  <c r="C89" i="8"/>
  <c r="B89" i="8"/>
  <c r="E52" i="8"/>
  <c r="D52" i="8"/>
  <c r="C52" i="8"/>
  <c r="B52" i="8"/>
  <c r="E28" i="8"/>
  <c r="D28" i="8"/>
  <c r="C28" i="8"/>
  <c r="B28" i="8"/>
  <c r="E127" i="8"/>
  <c r="E128" i="8"/>
  <c r="E129" i="8"/>
  <c r="E130" i="8"/>
  <c r="E131" i="8"/>
  <c r="E132" i="8"/>
  <c r="E133" i="8"/>
  <c r="E134" i="8"/>
  <c r="E135" i="8"/>
  <c r="E136" i="8"/>
  <c r="E137" i="8"/>
  <c r="E138" i="8"/>
  <c r="E139" i="8"/>
  <c r="E140" i="8"/>
  <c r="E141" i="8"/>
  <c r="E142" i="8"/>
  <c r="E143" i="8"/>
  <c r="E144" i="8"/>
  <c r="E145" i="8"/>
  <c r="E146" i="8"/>
  <c r="E147" i="8"/>
  <c r="E148" i="8"/>
  <c r="B149" i="8"/>
  <c r="B151" i="8" s="1"/>
  <c r="C149" i="8"/>
  <c r="C151" i="8" s="1"/>
  <c r="D149" i="8"/>
  <c r="D151" i="8" s="1"/>
  <c r="E90" i="8"/>
  <c r="E91" i="8"/>
  <c r="E92" i="8"/>
  <c r="E93" i="8"/>
  <c r="E94" i="8"/>
  <c r="E95" i="8"/>
  <c r="E96" i="8"/>
  <c r="E97" i="8"/>
  <c r="E98" i="8"/>
  <c r="E99" i="8"/>
  <c r="E100" i="8"/>
  <c r="E101" i="8"/>
  <c r="E102" i="8"/>
  <c r="E103" i="8"/>
  <c r="E104" i="8"/>
  <c r="E105" i="8"/>
  <c r="E106" i="8"/>
  <c r="E107" i="8"/>
  <c r="E108" i="8"/>
  <c r="E109" i="8"/>
  <c r="E110" i="8"/>
  <c r="E111" i="8"/>
  <c r="E112" i="8"/>
  <c r="B113" i="8"/>
  <c r="B30" i="8" s="1"/>
  <c r="C113" i="8"/>
  <c r="C30" i="8" s="1"/>
  <c r="D113" i="8"/>
  <c r="D115" i="8" s="1"/>
  <c r="E53" i="8"/>
  <c r="E54" i="8"/>
  <c r="E55" i="8"/>
  <c r="E56" i="8"/>
  <c r="E57" i="8"/>
  <c r="E58" i="8"/>
  <c r="E59" i="8"/>
  <c r="E60" i="8"/>
  <c r="E61" i="8"/>
  <c r="E62" i="8"/>
  <c r="E63" i="8"/>
  <c r="E64" i="8"/>
  <c r="E65" i="8"/>
  <c r="E66" i="8"/>
  <c r="E67" i="8"/>
  <c r="E68" i="8"/>
  <c r="E69" i="8"/>
  <c r="E70" i="8"/>
  <c r="E71" i="8"/>
  <c r="E72" i="8"/>
  <c r="E73" i="8"/>
  <c r="E74" i="8"/>
  <c r="E75" i="8"/>
  <c r="B76" i="8"/>
  <c r="C76" i="8"/>
  <c r="C29" i="8" s="1"/>
  <c r="D76" i="8"/>
  <c r="D78" i="8" s="1"/>
  <c r="E182" i="8" l="1"/>
  <c r="E184" i="8" s="1"/>
  <c r="E149" i="8"/>
  <c r="E151" i="8" s="1"/>
  <c r="D32" i="8"/>
  <c r="C32" i="8"/>
  <c r="B32" i="8"/>
  <c r="D31" i="8"/>
  <c r="C31" i="8"/>
  <c r="B31" i="8"/>
  <c r="D30" i="8"/>
  <c r="C115" i="8"/>
  <c r="B115" i="8"/>
  <c r="E113" i="8"/>
  <c r="E76" i="8"/>
  <c r="E29" i="8" s="1"/>
  <c r="D29" i="8"/>
  <c r="B29" i="8"/>
  <c r="C78" i="8"/>
  <c r="B78" i="8"/>
  <c r="C33" i="8" l="1"/>
  <c r="C35" i="8" s="1"/>
  <c r="E78" i="8"/>
  <c r="E31" i="8"/>
  <c r="E32" i="8"/>
  <c r="B33" i="8"/>
  <c r="B35" i="8" s="1"/>
  <c r="D33" i="8"/>
  <c r="D35" i="8" s="1"/>
  <c r="D18" i="8" s="1"/>
  <c r="E30" i="8"/>
  <c r="E115" i="8"/>
  <c r="E33" i="8" l="1"/>
  <c r="E35" i="8" s="1"/>
  <c r="B37" i="8" l="1"/>
  <c r="B18" i="8"/>
  <c r="C18" i="8" l="1"/>
  <c r="C17" i="8" s="1"/>
  <c r="B17" i="8"/>
  <c r="D17" i="8" l="1"/>
  <c r="E17" i="8" s="1"/>
  <c r="E1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Dave Hunt</author>
  </authors>
  <commentList>
    <comment ref="A1" authorId="0" shapeId="0" xr:uid="{8A869578-6B67-40E8-8C39-E0181AD567C3}">
      <text>
        <r>
          <rPr>
            <b/>
            <sz val="9"/>
            <color indexed="81"/>
            <rFont val="Tahoma"/>
            <family val="2"/>
          </rPr>
          <t>Rethink Ireland:
Enter Name of Organisation here</t>
        </r>
      </text>
    </comment>
  </commentList>
</comments>
</file>

<file path=xl/sharedStrings.xml><?xml version="1.0" encoding="utf-8"?>
<sst xmlns="http://schemas.openxmlformats.org/spreadsheetml/2006/main" count="99" uniqueCount="67">
  <si>
    <t>Organisation</t>
  </si>
  <si>
    <t>Cost Category type</t>
  </si>
  <si>
    <t>Sub-Category</t>
  </si>
  <si>
    <t>FTE</t>
  </si>
  <si>
    <t>Description</t>
  </si>
  <si>
    <t>Appraisal Year 1</t>
  </si>
  <si>
    <t>Appraisal Year 2</t>
  </si>
  <si>
    <t>Appraisal Year 3</t>
  </si>
  <si>
    <t>Total</t>
  </si>
  <si>
    <t>NAME</t>
  </si>
  <si>
    <t>SUMMARY</t>
  </si>
  <si>
    <t>SALARY COSTS</t>
  </si>
  <si>
    <t>PENSION COSTS</t>
  </si>
  <si>
    <t>PROJECT DELIVERY COSTS</t>
  </si>
  <si>
    <t>EQUIPMENT COSTS</t>
  </si>
  <si>
    <t>INDIRECT COSTS</t>
  </si>
  <si>
    <t>New Solutions Social Innovation Fund 
Budget Template</t>
  </si>
  <si>
    <t>Expenditure</t>
  </si>
  <si>
    <t>Year 1  (Q4 2026)</t>
  </si>
  <si>
    <t>Year 2  (2027)</t>
  </si>
  <si>
    <t>Year 3 (Q1-Q3 2028)</t>
  </si>
  <si>
    <t>Total Project Cost</t>
  </si>
  <si>
    <t>Grant aid sought (maximum of €100k over 2 years)</t>
  </si>
  <si>
    <t>NOTE: The 24-month project duration spans three calendar years. Please draft the budget accordingly.</t>
  </si>
  <si>
    <t>Grant Budget Costs Summary</t>
  </si>
  <si>
    <t>BACK TO TOP</t>
  </si>
  <si>
    <r>
      <t>Salary and related employment costs</t>
    </r>
    <r>
      <rPr>
        <sz val="10"/>
        <color theme="1"/>
        <rFont val="Aptos Narrow"/>
        <family val="2"/>
      </rPr>
      <t xml:space="preserve"> (INCLUDE EMPLOYERS' PRSI BUT EXCLUDE PENSION COSTS)</t>
    </r>
  </si>
  <si>
    <t>Employers Pension Contributions</t>
  </si>
  <si>
    <t>Project Delivery Costs</t>
  </si>
  <si>
    <t>Equipment Costs</t>
  </si>
  <si>
    <t>Total Grant sought Direct costs</t>
  </si>
  <si>
    <t>Indirect Costs</t>
  </si>
  <si>
    <t>Total Grant sought Direct &amp; indirect costs</t>
  </si>
  <si>
    <t>Validation</t>
  </si>
  <si>
    <t xml:space="preserve">NOTE: All goods and services must be procured on the basis of procurement requirements as per Public Procurement Guidelines for Goods and Services . It is important that when presenting your costings in this template , you have reviewed these rules and provided budgets that are reflective of the cost to procure these good and services when your project engages with suppliers at procurement and contract for goods / service stage.  It is imperative that you familiarise yourself with the full requirements listed above as failure to do so may result in financial penalties where these are not followed during the contract phase of your project (where applicable). </t>
  </si>
  <si>
    <t>NOTE: The total of the Grant sought Indirect Costs budget must not exceed 10% of the Grant sought Total Direct Costs budget (i.e. Salary Costs + Pension Costs + Project Delivery Costs + Equipment Costs)</t>
  </si>
  <si>
    <t>NOTE: The Total of the Grant sought Direct and Indirect Cost budget cannot exceed €100,000 and cannot be less than  €70,000.</t>
  </si>
  <si>
    <t>NOTE: The Validation in cells B39 must read OKAY before the budget template can be submitted .</t>
  </si>
  <si>
    <t>Salary Costs</t>
  </si>
  <si>
    <t xml:space="preserve">Salary and related employment costs (incl PRSI) </t>
  </si>
  <si>
    <t>Justification and explanation for each item</t>
  </si>
  <si>
    <t>Total Grant aid sought</t>
  </si>
  <si>
    <t xml:space="preserve">NOTE: Please include the actual costs for staff including PRSI in the table on the left. </t>
  </si>
  <si>
    <t>NOTE: In the table on the right, please provide justification/explanation for each item line and the FTE (full-time equivalent)</t>
  </si>
  <si>
    <t>Pension Costs</t>
  </si>
  <si>
    <t>NOTE: Please provide the pension costs for every salary and the explanation</t>
  </si>
  <si>
    <t xml:space="preserve"> Expenditure</t>
  </si>
  <si>
    <t>NOTE: Please include all direct project delivery costs here. This includes items like travel, workshops, etc. Please reference to Applicant's Guidelines for full list of eligible costs.</t>
  </si>
  <si>
    <t>NOTE: Please provide justification/explanation for every item.</t>
  </si>
  <si>
    <t>NOTE: The total cost of each item of Equipment purchased using this grant funding cannot exceed €10,000.</t>
  </si>
  <si>
    <t>NOTE: Equipment includes items like Laptops, specialised work clothes, any other equipment necessary for the implementation of this project.</t>
  </si>
  <si>
    <t>NOTE: Refer to applicant's guidelines for full list of eligible costs.</t>
  </si>
  <si>
    <t>Advertising</t>
  </si>
  <si>
    <t>Broadband</t>
  </si>
  <si>
    <t>ICT Costs</t>
  </si>
  <si>
    <t>Insurance</t>
  </si>
  <si>
    <t>Light and Heat</t>
  </si>
  <si>
    <t>Office Supplies</t>
  </si>
  <si>
    <t>Other</t>
  </si>
  <si>
    <t>Professional Fees</t>
  </si>
  <si>
    <t>Rent</t>
  </si>
  <si>
    <t>Repairs and Maintenance (see note)</t>
  </si>
  <si>
    <t>Telephone</t>
  </si>
  <si>
    <t>NOTE: Each Indirect Cost must be specifically named/identified in the template above and a justification provided for the cost charged to the project.</t>
  </si>
  <si>
    <t>NOTE: If the Indirect Cost is a shared cost with other funding streams, then your organisation must have an apportionment policy in place that justifies the cost charged to this project.</t>
  </si>
  <si>
    <t>NOTE: The total of the Indirect Costs budget must not exceed 10% of the Total Direct Costs budget.</t>
  </si>
  <si>
    <r>
      <t>NOTE:</t>
    </r>
    <r>
      <rPr>
        <b/>
        <i/>
        <sz val="11"/>
        <color rgb="FFFF0000"/>
        <rFont val="Aptos Narrow"/>
        <family val="2"/>
      </rPr>
      <t xml:space="preserve"> Routine </t>
    </r>
    <r>
      <rPr>
        <b/>
        <sz val="11"/>
        <color rgb="FFFF0000"/>
        <rFont val="Aptos Narrow"/>
        <family val="2"/>
      </rPr>
      <t>repairs and maintenance are not eligible.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</si>
</sst>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164" formatCode="_-&quot;€&quot;* #,##0.00_-;\-&quot;€&quot;* #,##0.00_-;_-&quot;€&quot;* &quot;-&quot;??_-;_-@"/>
    <numFmt numFmtId="165" formatCode="_-[$€-1809]* #,##0.00_-;\-[$€-1809]* #,##0.00_-;_-[$€-1809]* &quot;-&quot;??_-;_-@"/>
    <numFmt numFmtId="166" formatCode="&quot;€&quot;#,##0.00"/>
  </numFmts>
  <fonts count="28">
    <font>
      <sz val="11"/>
      <color theme="1"/>
      <name val="Aptos Narrow"/>
      <scheme val="minor"/>
    </font>
    <font>
      <b/>
      <sz val="11"/>
      <color theme="1"/>
      <name val="Aptos Narrow"/>
      <family val="2"/>
    </font>
    <font>
      <sz val="11"/>
      <name val="Aptos Narrow"/>
      <family val="2"/>
    </font>
    <font>
      <sz val="11"/>
      <color theme="1"/>
      <name val="Aptos Narrow"/>
      <family val="2"/>
    </font>
    <font>
      <sz val="11"/>
      <color theme="1"/>
      <name val="Arial"/>
      <family val="2"/>
    </font>
    <font>
      <b/>
      <sz val="24"/>
      <color rgb="FF078F91"/>
      <name val="Arial"/>
      <family val="2"/>
    </font>
    <font>
      <b/>
      <sz val="11"/>
      <color theme="1"/>
      <name val="Arial"/>
      <family val="2"/>
    </font>
    <font>
      <b/>
      <i/>
      <sz val="11"/>
      <color theme="1"/>
      <name val="Aptos Narrow"/>
      <family val="2"/>
    </font>
    <font>
      <i/>
      <sz val="11"/>
      <color theme="1"/>
      <name val="Aptos Narrow"/>
      <family val="2"/>
    </font>
    <font>
      <sz val="11"/>
      <color rgb="FFA5A5A5"/>
      <name val="Aptos Narrow"/>
      <family val="2"/>
    </font>
    <font>
      <sz val="11"/>
      <color theme="6"/>
      <name val="Aptos Narrow"/>
      <family val="2"/>
    </font>
    <font>
      <sz val="11"/>
      <color rgb="FFFF0000"/>
      <name val="Aptos Narrow"/>
      <family val="2"/>
    </font>
    <font>
      <sz val="11"/>
      <color rgb="FF000000"/>
      <name val="Aptos Narrow"/>
      <family val="2"/>
    </font>
    <font>
      <b/>
      <sz val="11"/>
      <color theme="1"/>
      <name val="Aptos Narrow"/>
      <family val="2"/>
      <scheme val="minor"/>
    </font>
    <font>
      <sz val="10"/>
      <color theme="1"/>
      <name val="Aptos Narrow"/>
      <family val="2"/>
    </font>
    <font>
      <sz val="11"/>
      <color theme="1"/>
      <name val="Aptos Narrow"/>
      <family val="2"/>
      <scheme val="minor"/>
    </font>
    <font>
      <b/>
      <sz val="11"/>
      <color rgb="FFFF0000"/>
      <name val="Aptos Narrow"/>
      <family val="2"/>
    </font>
    <font>
      <sz val="11"/>
      <color rgb="FFFF0000"/>
      <name val="Aptos Narrow"/>
      <family val="2"/>
      <scheme val="minor"/>
    </font>
    <font>
      <b/>
      <i/>
      <sz val="11"/>
      <color rgb="FFFF0000"/>
      <name val="Aptos Narrow"/>
      <family val="2"/>
    </font>
    <font>
      <sz val="11"/>
      <color theme="0" tint="-0.34998626667073579"/>
      <name val="Aptos Narrow"/>
      <family val="2"/>
    </font>
    <font>
      <b/>
      <sz val="11"/>
      <color rgb="FF000000"/>
      <name val="Aptos Narrow"/>
      <family val="2"/>
    </font>
    <font>
      <u/>
      <sz val="11"/>
      <color theme="10"/>
      <name val="Aptos Narrow"/>
      <family val="2"/>
      <scheme val="minor"/>
    </font>
    <font>
      <b/>
      <sz val="14"/>
      <color theme="1"/>
      <name val="Arial"/>
      <family val="2"/>
    </font>
    <font>
      <b/>
      <sz val="14"/>
      <name val="Aptos Narrow"/>
      <family val="2"/>
    </font>
    <font>
      <b/>
      <sz val="14"/>
      <color theme="1"/>
      <name val="Aptos Narrow"/>
      <family val="2"/>
    </font>
    <font>
      <b/>
      <sz val="14"/>
      <color theme="1"/>
      <name val="Aptos Narrow"/>
      <family val="2"/>
      <scheme val="minor"/>
    </font>
    <font>
      <u/>
      <sz val="11"/>
      <color rgb="FFFF0000"/>
      <name val="Aptos Narrow"/>
      <family val="2"/>
      <scheme val="minor"/>
    </font>
    <font>
      <b/>
      <sz val="9"/>
      <color indexed="81"/>
      <name val="Tahoma"/>
      <family val="2"/>
    </font>
  </fonts>
  <fills count="9">
    <fill>
      <patternFill patternType="none"/>
    </fill>
    <fill>
      <patternFill patternType="gray125"/>
    </fill>
    <fill>
      <patternFill patternType="solid">
        <fgColor rgb="FF83CAEB"/>
        <bgColor rgb="FF83CAEB"/>
      </patternFill>
    </fill>
    <fill>
      <patternFill patternType="solid">
        <fgColor rgb="FFFFFF00"/>
        <bgColor rgb="FFFFFF00"/>
      </patternFill>
    </fill>
    <fill>
      <patternFill patternType="solid">
        <fgColor rgb="FFFFFFFF"/>
        <bgColor rgb="FFFFFFFF"/>
      </patternFill>
    </fill>
    <fill>
      <patternFill patternType="solid">
        <fgColor rgb="FFFFFF00"/>
        <bgColor rgb="FF00FF00"/>
      </patternFill>
    </fill>
    <fill>
      <patternFill patternType="solid">
        <fgColor rgb="FFFFFF00"/>
        <bgColor indexed="64"/>
      </patternFill>
    </fill>
    <fill>
      <patternFill patternType="solid">
        <fgColor rgb="FFFF0000"/>
        <bgColor indexed="64"/>
      </patternFill>
    </fill>
    <fill>
      <patternFill patternType="solid">
        <fgColor theme="4" tint="0.59999389629810485"/>
        <bgColor indexed="64"/>
      </patternFill>
    </fill>
  </fills>
  <borders count="14">
    <border>
      <left/>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thin">
        <color rgb="FF000000"/>
      </top>
      <bottom style="double">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5" fillId="0" borderId="8"/>
    <xf numFmtId="0" fontId="21" fillId="0" borderId="0" applyNumberFormat="0" applyFill="0" applyBorder="0" applyAlignment="0" applyProtection="0"/>
  </cellStyleXfs>
  <cellXfs count="108">
    <xf numFmtId="0" fontId="0" fillId="0" borderId="0" xfId="0"/>
    <xf numFmtId="0" fontId="0" fillId="0" borderId="0" xfId="0" applyProtection="1">
      <protection locked="0"/>
    </xf>
    <xf numFmtId="0" fontId="3" fillId="0" borderId="0" xfId="0" applyFont="1" applyProtection="1">
      <protection locked="0"/>
    </xf>
    <xf numFmtId="0" fontId="3" fillId="0" borderId="0" xfId="0" applyFont="1" applyAlignment="1" applyProtection="1">
      <alignment wrapText="1"/>
      <protection locked="0"/>
    </xf>
    <xf numFmtId="0" fontId="6" fillId="0" borderId="0" xfId="0" applyFont="1" applyAlignment="1" applyProtection="1">
      <alignment horizontal="center" vertical="center"/>
      <protection locked="0"/>
    </xf>
    <xf numFmtId="0" fontId="10" fillId="0" borderId="0" xfId="0" applyFont="1" applyAlignment="1" applyProtection="1">
      <alignment wrapText="1"/>
      <protection locked="0"/>
    </xf>
    <xf numFmtId="0" fontId="11" fillId="0" borderId="0" xfId="0" applyFont="1" applyAlignment="1" applyProtection="1">
      <alignment wrapText="1"/>
      <protection locked="0"/>
    </xf>
    <xf numFmtId="164" fontId="12" fillId="5" borderId="0" xfId="0" applyNumberFormat="1" applyFont="1" applyFill="1" applyAlignment="1" applyProtection="1">
      <alignment wrapText="1"/>
      <protection locked="0"/>
    </xf>
    <xf numFmtId="4" fontId="10" fillId="0" borderId="0" xfId="0" applyNumberFormat="1" applyFont="1" applyAlignment="1" applyProtection="1">
      <alignment wrapText="1"/>
      <protection locked="0"/>
    </xf>
    <xf numFmtId="164" fontId="12" fillId="5" borderId="8" xfId="0" applyNumberFormat="1" applyFont="1" applyFill="1" applyBorder="1" applyAlignment="1" applyProtection="1">
      <alignment wrapText="1"/>
      <protection locked="0"/>
    </xf>
    <xf numFmtId="164" fontId="12" fillId="5" borderId="8" xfId="0" applyNumberFormat="1" applyFont="1" applyFill="1" applyBorder="1" applyAlignment="1" applyProtection="1">
      <alignment horizontal="right" wrapText="1"/>
      <protection locked="0"/>
    </xf>
    <xf numFmtId="0" fontId="12" fillId="5" borderId="0" xfId="0" applyFont="1" applyFill="1" applyProtection="1">
      <protection locked="0"/>
    </xf>
    <xf numFmtId="0" fontId="3" fillId="3" borderId="7" xfId="0" applyFont="1" applyFill="1" applyBorder="1" applyAlignment="1" applyProtection="1">
      <alignment horizontal="left" vertical="center" wrapText="1"/>
      <protection locked="0"/>
    </xf>
    <xf numFmtId="0" fontId="3" fillId="3" borderId="7" xfId="0" applyFont="1" applyFill="1" applyBorder="1" applyAlignment="1" applyProtection="1">
      <alignment wrapText="1"/>
      <protection locked="0"/>
    </xf>
    <xf numFmtId="0" fontId="3" fillId="5" borderId="7" xfId="0" applyFont="1" applyFill="1" applyBorder="1" applyAlignment="1" applyProtection="1">
      <alignment horizontal="left" vertical="center" wrapText="1"/>
      <protection locked="0"/>
    </xf>
    <xf numFmtId="0" fontId="9" fillId="3" borderId="8" xfId="0" applyFont="1" applyFill="1" applyBorder="1" applyAlignment="1" applyProtection="1">
      <alignment wrapText="1"/>
      <protection locked="0"/>
    </xf>
    <xf numFmtId="164" fontId="3" fillId="3" borderId="8" xfId="0" applyNumberFormat="1" applyFont="1" applyFill="1" applyBorder="1" applyAlignment="1" applyProtection="1">
      <alignment wrapText="1"/>
      <protection locked="0"/>
    </xf>
    <xf numFmtId="0" fontId="3" fillId="5" borderId="7" xfId="0" applyFont="1" applyFill="1" applyBorder="1" applyAlignment="1" applyProtection="1">
      <alignment wrapText="1"/>
      <protection locked="0"/>
    </xf>
    <xf numFmtId="164" fontId="3" fillId="5" borderId="0" xfId="0" applyNumberFormat="1" applyFont="1" applyFill="1" applyAlignment="1" applyProtection="1">
      <alignment wrapText="1"/>
      <protection locked="0"/>
    </xf>
    <xf numFmtId="165" fontId="3" fillId="5" borderId="0" xfId="0" applyNumberFormat="1" applyFont="1" applyFill="1" applyAlignment="1" applyProtection="1">
      <alignment horizontal="right"/>
      <protection locked="0"/>
    </xf>
    <xf numFmtId="164" fontId="3" fillId="5" borderId="0" xfId="0" applyNumberFormat="1" applyFont="1" applyFill="1" applyAlignment="1" applyProtection="1">
      <alignment horizontal="right" wrapText="1"/>
      <protection locked="0"/>
    </xf>
    <xf numFmtId="164" fontId="3" fillId="5" borderId="8" xfId="0" applyNumberFormat="1" applyFont="1" applyFill="1" applyBorder="1" applyAlignment="1" applyProtection="1">
      <alignment wrapText="1"/>
      <protection locked="0"/>
    </xf>
    <xf numFmtId="165" fontId="3" fillId="3" borderId="0" xfId="0" applyNumberFormat="1" applyFont="1" applyFill="1" applyAlignment="1" applyProtection="1">
      <alignment horizontal="right"/>
      <protection locked="0"/>
    </xf>
    <xf numFmtId="0" fontId="3" fillId="3" borderId="7" xfId="0" applyFont="1" applyFill="1" applyBorder="1" applyAlignment="1" applyProtection="1">
      <alignment horizontal="left" wrapText="1"/>
      <protection locked="0"/>
    </xf>
    <xf numFmtId="164" fontId="3" fillId="3" borderId="8" xfId="0" applyNumberFormat="1" applyFont="1" applyFill="1" applyBorder="1" applyProtection="1">
      <protection locked="0"/>
    </xf>
    <xf numFmtId="164" fontId="3" fillId="3" borderId="8" xfId="0" applyNumberFormat="1" applyFont="1" applyFill="1" applyBorder="1" applyAlignment="1" applyProtection="1">
      <alignment horizontal="right" wrapText="1"/>
      <protection locked="0"/>
    </xf>
    <xf numFmtId="0" fontId="3" fillId="3" borderId="11" xfId="0" applyFont="1" applyFill="1" applyBorder="1" applyAlignment="1" applyProtection="1">
      <alignment horizontal="left" vertical="center" wrapText="1"/>
      <protection locked="0"/>
    </xf>
    <xf numFmtId="0" fontId="3" fillId="3" borderId="11" xfId="0" applyFont="1" applyFill="1" applyBorder="1" applyAlignment="1" applyProtection="1">
      <alignment wrapText="1"/>
      <protection locked="0"/>
    </xf>
    <xf numFmtId="0" fontId="3" fillId="5" borderId="11" xfId="0" applyFont="1" applyFill="1" applyBorder="1" applyAlignment="1" applyProtection="1">
      <alignment wrapText="1"/>
      <protection locked="0"/>
    </xf>
    <xf numFmtId="0" fontId="3" fillId="6" borderId="10" xfId="0" applyFont="1" applyFill="1" applyBorder="1" applyAlignment="1" applyProtection="1">
      <alignment wrapText="1"/>
      <protection locked="0"/>
    </xf>
    <xf numFmtId="0" fontId="1" fillId="0" borderId="8" xfId="1" applyFont="1" applyProtection="1">
      <protection locked="0"/>
    </xf>
    <xf numFmtId="0" fontId="15" fillId="0" borderId="8" xfId="1" applyProtection="1">
      <protection locked="0"/>
    </xf>
    <xf numFmtId="0" fontId="3" fillId="0" borderId="8" xfId="1" applyFont="1" applyProtection="1">
      <protection locked="0"/>
    </xf>
    <xf numFmtId="0" fontId="6" fillId="0" borderId="8" xfId="1" applyFont="1" applyAlignment="1" applyProtection="1">
      <alignment horizontal="center" vertical="center"/>
      <protection locked="0"/>
    </xf>
    <xf numFmtId="0" fontId="24" fillId="0" borderId="8" xfId="1" applyFont="1" applyAlignment="1" applyProtection="1">
      <alignment vertical="center"/>
      <protection locked="0"/>
    </xf>
    <xf numFmtId="0" fontId="25" fillId="0" borderId="8" xfId="1" applyFont="1" applyAlignment="1" applyProtection="1">
      <alignment vertical="center"/>
      <protection locked="0"/>
    </xf>
    <xf numFmtId="0" fontId="15" fillId="0" borderId="8" xfId="1"/>
    <xf numFmtId="0" fontId="21" fillId="0" borderId="8" xfId="2" applyBorder="1" applyProtection="1"/>
    <xf numFmtId="0" fontId="1" fillId="0" borderId="8" xfId="1" applyFont="1"/>
    <xf numFmtId="0" fontId="3" fillId="0" borderId="8" xfId="1" applyFont="1"/>
    <xf numFmtId="0" fontId="5" fillId="0" borderId="8" xfId="1" applyFont="1" applyAlignment="1">
      <alignment horizontal="center" vertical="center" wrapText="1"/>
    </xf>
    <xf numFmtId="0" fontId="20" fillId="0" borderId="10" xfId="1" applyFont="1" applyBorder="1" applyAlignment="1">
      <alignment horizontal="right" vertical="center" wrapText="1"/>
    </xf>
    <xf numFmtId="0" fontId="1" fillId="0" borderId="10" xfId="1" applyFont="1" applyBorder="1" applyAlignment="1">
      <alignment horizontal="right" vertical="center"/>
    </xf>
    <xf numFmtId="7" fontId="1" fillId="0" borderId="8" xfId="1" applyNumberFormat="1" applyFont="1" applyAlignment="1">
      <alignment wrapText="1"/>
    </xf>
    <xf numFmtId="0" fontId="1" fillId="0" borderId="8" xfId="1" applyFont="1" applyAlignment="1">
      <alignment wrapText="1"/>
    </xf>
    <xf numFmtId="164" fontId="1" fillId="0" borderId="8" xfId="1" applyNumberFormat="1" applyFont="1" applyAlignment="1">
      <alignment horizontal="right"/>
    </xf>
    <xf numFmtId="164" fontId="3" fillId="0" borderId="8" xfId="1" applyNumberFormat="1" applyFont="1" applyAlignment="1">
      <alignment horizontal="right"/>
    </xf>
    <xf numFmtId="0" fontId="3" fillId="0" borderId="8" xfId="1" applyFont="1" applyAlignment="1">
      <alignment wrapText="1"/>
    </xf>
    <xf numFmtId="0" fontId="16" fillId="0" borderId="8" xfId="1" applyFont="1"/>
    <xf numFmtId="0" fontId="11" fillId="0" borderId="8" xfId="1" applyFont="1"/>
    <xf numFmtId="0" fontId="7" fillId="0" borderId="8" xfId="1" applyFont="1"/>
    <xf numFmtId="0" fontId="24" fillId="0" borderId="8" xfId="1" applyFont="1" applyAlignment="1">
      <alignment vertical="center"/>
    </xf>
    <xf numFmtId="0" fontId="1" fillId="0" borderId="0" xfId="0" applyFont="1"/>
    <xf numFmtId="0" fontId="26" fillId="0" borderId="0" xfId="2" applyFont="1" applyProtection="1"/>
    <xf numFmtId="0" fontId="3" fillId="0" borderId="0" xfId="0" applyFont="1" applyAlignment="1">
      <alignment wrapText="1"/>
    </xf>
    <xf numFmtId="164" fontId="3" fillId="0" borderId="0" xfId="0" applyNumberFormat="1" applyFont="1" applyAlignment="1">
      <alignment horizontal="right"/>
    </xf>
    <xf numFmtId="0" fontId="3" fillId="0" borderId="0" xfId="0" applyFont="1"/>
    <xf numFmtId="0" fontId="1" fillId="0" borderId="5" xfId="0" applyFont="1" applyBorder="1"/>
    <xf numFmtId="164" fontId="1" fillId="0" borderId="5" xfId="0" applyNumberFormat="1" applyFont="1" applyBorder="1" applyAlignment="1">
      <alignment horizontal="right"/>
    </xf>
    <xf numFmtId="164" fontId="3" fillId="0" borderId="0" xfId="0" applyNumberFormat="1" applyFont="1" applyAlignment="1">
      <alignment horizontal="right" wrapText="1"/>
    </xf>
    <xf numFmtId="7" fontId="1" fillId="0" borderId="5" xfId="0" applyNumberFormat="1" applyFont="1" applyBorder="1"/>
    <xf numFmtId="0" fontId="1" fillId="0" borderId="8" xfId="0" applyFont="1" applyBorder="1"/>
    <xf numFmtId="0" fontId="13" fillId="7" borderId="10" xfId="0" applyFont="1" applyFill="1" applyBorder="1" applyAlignment="1">
      <alignment horizontal="center"/>
    </xf>
    <xf numFmtId="0" fontId="13" fillId="0" borderId="0" xfId="0" applyFont="1"/>
    <xf numFmtId="0" fontId="0" fillId="0" borderId="8" xfId="0" applyBorder="1"/>
    <xf numFmtId="0" fontId="17" fillId="0" borderId="8" xfId="0" applyFont="1" applyBorder="1"/>
    <xf numFmtId="0" fontId="2" fillId="0" borderId="8" xfId="0" applyFont="1" applyBorder="1"/>
    <xf numFmtId="0" fontId="18" fillId="0" borderId="8" xfId="0" applyFont="1" applyBorder="1"/>
    <xf numFmtId="0" fontId="11" fillId="0" borderId="8" xfId="0" applyFont="1" applyBorder="1"/>
    <xf numFmtId="0" fontId="7" fillId="0" borderId="8" xfId="0" applyFont="1" applyBorder="1"/>
    <xf numFmtId="0" fontId="8" fillId="0" borderId="8" xfId="0" applyFont="1" applyBorder="1"/>
    <xf numFmtId="0" fontId="8" fillId="0" borderId="0" xfId="0" applyFont="1"/>
    <xf numFmtId="0" fontId="3" fillId="0" borderId="8" xfId="0" applyFont="1" applyBorder="1"/>
    <xf numFmtId="0" fontId="1" fillId="0" borderId="0" xfId="0" applyFont="1" applyAlignment="1">
      <alignment wrapText="1"/>
    </xf>
    <xf numFmtId="0" fontId="13" fillId="0" borderId="10" xfId="1" applyFont="1" applyBorder="1" applyAlignment="1">
      <alignment vertical="center"/>
    </xf>
    <xf numFmtId="164" fontId="1" fillId="0" borderId="5" xfId="0" applyNumberFormat="1" applyFont="1" applyBorder="1" applyAlignment="1">
      <alignment wrapText="1"/>
    </xf>
    <xf numFmtId="164" fontId="3" fillId="0" borderId="8" xfId="0" applyNumberFormat="1" applyFont="1" applyBorder="1" applyAlignment="1">
      <alignment wrapText="1"/>
    </xf>
    <xf numFmtId="164" fontId="3" fillId="0" borderId="0" xfId="0" applyNumberFormat="1" applyFont="1" applyAlignment="1">
      <alignment wrapText="1"/>
    </xf>
    <xf numFmtId="0" fontId="3" fillId="0" borderId="7" xfId="0" applyFont="1" applyBorder="1" applyAlignment="1">
      <alignment wrapText="1"/>
    </xf>
    <xf numFmtId="0" fontId="11" fillId="4" borderId="8" xfId="0" applyFont="1" applyFill="1" applyBorder="1"/>
    <xf numFmtId="4" fontId="11" fillId="4" borderId="8" xfId="0" applyNumberFormat="1" applyFont="1" applyFill="1" applyBorder="1"/>
    <xf numFmtId="0" fontId="11" fillId="4" borderId="0" xfId="0" applyFont="1" applyFill="1"/>
    <xf numFmtId="0" fontId="16" fillId="0" borderId="8" xfId="0" applyFont="1" applyBorder="1"/>
    <xf numFmtId="0" fontId="16" fillId="4" borderId="8" xfId="0" applyFont="1" applyFill="1" applyBorder="1"/>
    <xf numFmtId="4" fontId="16" fillId="4" borderId="8" xfId="0" applyNumberFormat="1" applyFont="1" applyFill="1" applyBorder="1"/>
    <xf numFmtId="0" fontId="3" fillId="4" borderId="0" xfId="0" applyFont="1" applyFill="1"/>
    <xf numFmtId="164" fontId="4" fillId="4" borderId="8" xfId="0" applyNumberFormat="1" applyFont="1" applyFill="1" applyBorder="1" applyAlignment="1">
      <alignment wrapText="1"/>
    </xf>
    <xf numFmtId="0" fontId="16" fillId="0" borderId="0" xfId="0" applyFont="1"/>
    <xf numFmtId="0" fontId="11" fillId="0" borderId="0" xfId="0" applyFont="1"/>
    <xf numFmtId="4" fontId="3" fillId="4" borderId="0" xfId="0" applyNumberFormat="1" applyFont="1" applyFill="1"/>
    <xf numFmtId="0" fontId="9" fillId="3" borderId="8" xfId="0" applyFont="1" applyFill="1" applyBorder="1" applyAlignment="1">
      <alignment wrapText="1"/>
    </xf>
    <xf numFmtId="0" fontId="19" fillId="3" borderId="8" xfId="0" applyFont="1" applyFill="1" applyBorder="1" applyAlignment="1">
      <alignment wrapText="1"/>
    </xf>
    <xf numFmtId="166" fontId="13" fillId="0" borderId="0" xfId="0" applyNumberFormat="1" applyFont="1" applyProtection="1">
      <protection locked="0"/>
    </xf>
    <xf numFmtId="0" fontId="13" fillId="0" borderId="0" xfId="0" applyFont="1" applyAlignment="1">
      <alignment horizontal="center"/>
    </xf>
    <xf numFmtId="0" fontId="20" fillId="0" borderId="10" xfId="1" applyFont="1" applyBorder="1" applyAlignment="1">
      <alignment horizontal="center" vertical="center" wrapText="1"/>
    </xf>
    <xf numFmtId="0" fontId="1" fillId="0" borderId="10" xfId="1" applyFont="1" applyBorder="1" applyAlignment="1">
      <alignment horizontal="center" vertical="center"/>
    </xf>
    <xf numFmtId="0" fontId="22" fillId="3" borderId="3" xfId="1" applyFont="1" applyFill="1" applyBorder="1" applyAlignment="1" applyProtection="1">
      <alignment horizontal="center" vertical="center"/>
      <protection locked="0"/>
    </xf>
    <xf numFmtId="0" fontId="23" fillId="0" borderId="4" xfId="1" applyFont="1" applyBorder="1" applyAlignment="1" applyProtection="1">
      <alignment vertical="center"/>
      <protection locked="0"/>
    </xf>
    <xf numFmtId="0" fontId="18" fillId="0" borderId="8" xfId="0" applyFont="1" applyBorder="1" applyAlignment="1">
      <alignment horizontal="left"/>
    </xf>
    <xf numFmtId="0" fontId="16" fillId="0" borderId="8" xfId="0" applyFont="1" applyBorder="1" applyAlignment="1">
      <alignment horizontal="left" wrapText="1"/>
    </xf>
    <xf numFmtId="0" fontId="18" fillId="0" borderId="8" xfId="0" applyFont="1" applyBorder="1" applyAlignment="1">
      <alignment horizontal="left" wrapText="1"/>
    </xf>
    <xf numFmtId="0" fontId="24" fillId="8" borderId="12" xfId="1" applyFont="1" applyFill="1" applyBorder="1" applyAlignment="1">
      <alignment horizontal="center" vertical="center"/>
    </xf>
    <xf numFmtId="0" fontId="24" fillId="8" borderId="9" xfId="1" applyFont="1" applyFill="1" applyBorder="1" applyAlignment="1">
      <alignment horizontal="center" vertical="center"/>
    </xf>
    <xf numFmtId="0" fontId="1" fillId="2" borderId="1" xfId="1" applyFont="1" applyFill="1" applyBorder="1" applyAlignment="1">
      <alignment horizontal="center" wrapText="1"/>
    </xf>
    <xf numFmtId="0" fontId="3" fillId="2" borderId="2" xfId="1" applyFont="1" applyFill="1" applyBorder="1" applyAlignment="1">
      <alignment horizontal="center"/>
    </xf>
    <xf numFmtId="0" fontId="24" fillId="8" borderId="13" xfId="1" applyFont="1" applyFill="1" applyBorder="1" applyAlignment="1">
      <alignment horizontal="center" vertical="center"/>
    </xf>
    <xf numFmtId="0" fontId="2" fillId="0" borderId="6" xfId="1" applyFont="1" applyBorder="1" applyAlignment="1"/>
    <xf numFmtId="0" fontId="2" fillId="0" borderId="8" xfId="1" applyFont="1" applyAlignment="1"/>
  </cellXfs>
  <cellStyles count="3">
    <cellStyle name="Hyperlink" xfId="2" builtinId="8"/>
    <cellStyle name="Normal" xfId="0" builtinId="0"/>
    <cellStyle name="Normal 2" xfId="1" xr:uid="{E529FBFC-0811-498B-B72D-CA696F09B62C}"/>
  </cellStyles>
  <dxfs count="1">
    <dxf>
      <font>
        <b/>
        <i val="0"/>
      </font>
      <fill>
        <patternFill>
          <bgColor rgb="FF92D050"/>
        </patternFill>
      </fill>
    </dxf>
  </dxfs>
  <tableStyles count="0" defaultTableStyle="TableStyleMedium2" defaultPivotStyle="PivotStyleLight16"/>
  <colors>
    <mruColors>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9" Type="http://schemas.openxmlformats.org/officeDocument/2006/relationships/customXml" Target="../customXml/item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791817</xdr:colOff>
      <xdr:row>11</xdr:row>
      <xdr:rowOff>77165</xdr:rowOff>
    </xdr:from>
    <xdr:to>
      <xdr:col>4</xdr:col>
      <xdr:colOff>1126821</xdr:colOff>
      <xdr:row>12</xdr:row>
      <xdr:rowOff>201088</xdr:rowOff>
    </xdr:to>
    <xdr:pic>
      <xdr:nvPicPr>
        <xdr:cNvPr id="2" name="Picture 1" descr="A blue flag with yellow stars&#10;&#10;Description automatically generated">
          <a:extLst>
            <a:ext uri="{FF2B5EF4-FFF2-40B4-BE49-F238E27FC236}">
              <a16:creationId xmlns:a16="http://schemas.microsoft.com/office/drawing/2014/main" id="{DB23360B-3419-471A-9187-5364747DF2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1187" y="2354882"/>
          <a:ext cx="2587873" cy="510031"/>
        </a:xfrm>
        <a:prstGeom prst="rect">
          <a:avLst/>
        </a:prstGeom>
      </xdr:spPr>
    </xdr:pic>
    <xdr:clientData/>
  </xdr:twoCellAnchor>
  <xdr:twoCellAnchor editAs="oneCell">
    <xdr:from>
      <xdr:col>0</xdr:col>
      <xdr:colOff>76201</xdr:colOff>
      <xdr:row>11</xdr:row>
      <xdr:rowOff>38100</xdr:rowOff>
    </xdr:from>
    <xdr:to>
      <xdr:col>0</xdr:col>
      <xdr:colOff>1454493</xdr:colOff>
      <xdr:row>12</xdr:row>
      <xdr:rowOff>164410</xdr:rowOff>
    </xdr:to>
    <xdr:pic>
      <xdr:nvPicPr>
        <xdr:cNvPr id="3" name="Picture 2">
          <a:extLst>
            <a:ext uri="{FF2B5EF4-FFF2-40B4-BE49-F238E27FC236}">
              <a16:creationId xmlns:a16="http://schemas.microsoft.com/office/drawing/2014/main" id="{BD59E82A-80D9-4F6A-8B46-7A93B45A2784}"/>
            </a:ext>
          </a:extLst>
        </xdr:cNvPr>
        <xdr:cNvPicPr>
          <a:picLocks noChangeAspect="1"/>
        </xdr:cNvPicPr>
      </xdr:nvPicPr>
      <xdr:blipFill>
        <a:blip xmlns:r="http://schemas.openxmlformats.org/officeDocument/2006/relationships" r:embed="rId2"/>
        <a:stretch>
          <a:fillRect/>
        </a:stretch>
      </xdr:blipFill>
      <xdr:spPr>
        <a:xfrm>
          <a:off x="76201" y="38100"/>
          <a:ext cx="1378292" cy="52387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B971C-388D-40C6-AD46-F6E8C761A162}">
  <dimension ref="A1:I105"/>
  <sheetViews>
    <sheetView workbookViewId="0">
      <selection sqref="A1:B1048576"/>
    </sheetView>
  </sheetViews>
  <sheetFormatPr defaultRowHeight="14.45"/>
  <cols>
    <col min="2" max="3" width="30.5703125" customWidth="1"/>
    <col min="4" max="4" width="3.85546875" bestFit="1" customWidth="1"/>
    <col min="5" max="5" width="30.5703125" customWidth="1"/>
    <col min="6" max="6" width="21.140625" customWidth="1"/>
    <col min="7" max="7" width="18.85546875" customWidth="1"/>
    <col min="8" max="8" width="19.5703125" customWidth="1"/>
    <col min="9" max="9" width="16.85546875" customWidth="1"/>
  </cols>
  <sheetData>
    <row r="1" spans="1:9" s="93" customFormat="1">
      <c r="A1" s="93" t="s">
        <v>0</v>
      </c>
      <c r="B1" s="93" t="s">
        <v>1</v>
      </c>
      <c r="C1" s="93" t="s">
        <v>2</v>
      </c>
      <c r="D1" s="93" t="s">
        <v>3</v>
      </c>
      <c r="E1" s="93" t="s">
        <v>4</v>
      </c>
      <c r="F1" s="94" t="s">
        <v>5</v>
      </c>
      <c r="G1" s="94" t="s">
        <v>6</v>
      </c>
      <c r="H1" s="94" t="s">
        <v>7</v>
      </c>
      <c r="I1" s="95" t="s">
        <v>8</v>
      </c>
    </row>
    <row r="2" spans="1:9">
      <c r="A2" t="str">
        <f>'Project Costs'!A1</f>
        <v>NAME</v>
      </c>
      <c r="B2" t="str">
        <f t="shared" ref="B2:B24" si="0">SALARY_COSTS</f>
        <v>Salary Costs</v>
      </c>
      <c r="C2">
        <f>'Project Costs'!A53</f>
        <v>0</v>
      </c>
      <c r="D2">
        <f>'Project Costs'!F53</f>
        <v>0</v>
      </c>
      <c r="E2">
        <f>'Project Costs'!G53</f>
        <v>0</v>
      </c>
      <c r="F2">
        <f>'Project Costs'!B53</f>
        <v>0</v>
      </c>
      <c r="G2">
        <f>'Project Costs'!C53</f>
        <v>0</v>
      </c>
      <c r="H2">
        <f>'Project Costs'!D53</f>
        <v>0</v>
      </c>
      <c r="I2">
        <f t="shared" ref="I2:I62" si="1">SUM(F2:H2)</f>
        <v>0</v>
      </c>
    </row>
    <row r="3" spans="1:9">
      <c r="A3" t="str">
        <f>A2</f>
        <v>NAME</v>
      </c>
      <c r="B3" t="str">
        <f t="shared" si="0"/>
        <v>Salary Costs</v>
      </c>
      <c r="C3">
        <f>'Project Costs'!A54</f>
        <v>0</v>
      </c>
      <c r="D3">
        <f>'Project Costs'!F54</f>
        <v>0</v>
      </c>
      <c r="E3">
        <f>'Project Costs'!G54</f>
        <v>0</v>
      </c>
      <c r="F3">
        <f>'Project Costs'!B54</f>
        <v>0</v>
      </c>
      <c r="G3">
        <f>'Project Costs'!C54</f>
        <v>0</v>
      </c>
      <c r="H3">
        <f>'Project Costs'!D54</f>
        <v>0</v>
      </c>
      <c r="I3">
        <f t="shared" si="1"/>
        <v>0</v>
      </c>
    </row>
    <row r="4" spans="1:9">
      <c r="A4" t="str">
        <f t="shared" ref="A4:A24" si="2">A3</f>
        <v>NAME</v>
      </c>
      <c r="B4" t="str">
        <f t="shared" si="0"/>
        <v>Salary Costs</v>
      </c>
      <c r="C4">
        <f>'Project Costs'!A55</f>
        <v>0</v>
      </c>
      <c r="D4">
        <f>'Project Costs'!F55</f>
        <v>0</v>
      </c>
      <c r="E4">
        <f>'Project Costs'!G55</f>
        <v>0</v>
      </c>
      <c r="F4">
        <f>'Project Costs'!B55</f>
        <v>0</v>
      </c>
      <c r="G4">
        <f>'Project Costs'!C55</f>
        <v>0</v>
      </c>
      <c r="H4">
        <f>'Project Costs'!D55</f>
        <v>0</v>
      </c>
      <c r="I4">
        <f t="shared" si="1"/>
        <v>0</v>
      </c>
    </row>
    <row r="5" spans="1:9">
      <c r="A5" t="str">
        <f t="shared" si="2"/>
        <v>NAME</v>
      </c>
      <c r="B5" t="str">
        <f t="shared" si="0"/>
        <v>Salary Costs</v>
      </c>
      <c r="C5">
        <f>'Project Costs'!A56</f>
        <v>0</v>
      </c>
      <c r="D5">
        <f>'Project Costs'!F56</f>
        <v>0</v>
      </c>
      <c r="E5">
        <f>'Project Costs'!G56</f>
        <v>0</v>
      </c>
      <c r="F5">
        <f>'Project Costs'!B56</f>
        <v>0</v>
      </c>
      <c r="G5">
        <f>'Project Costs'!C56</f>
        <v>0</v>
      </c>
      <c r="H5">
        <f>'Project Costs'!D56</f>
        <v>0</v>
      </c>
      <c r="I5">
        <f t="shared" si="1"/>
        <v>0</v>
      </c>
    </row>
    <row r="6" spans="1:9">
      <c r="A6" t="str">
        <f t="shared" si="2"/>
        <v>NAME</v>
      </c>
      <c r="B6" t="str">
        <f t="shared" si="0"/>
        <v>Salary Costs</v>
      </c>
      <c r="C6">
        <f>'Project Costs'!A57</f>
        <v>0</v>
      </c>
      <c r="D6">
        <f>'Project Costs'!F57</f>
        <v>0</v>
      </c>
      <c r="E6">
        <f>'Project Costs'!G57</f>
        <v>0</v>
      </c>
      <c r="F6">
        <f>'Project Costs'!B57</f>
        <v>0</v>
      </c>
      <c r="G6">
        <f>'Project Costs'!C57</f>
        <v>0</v>
      </c>
      <c r="H6">
        <f>'Project Costs'!D57</f>
        <v>0</v>
      </c>
      <c r="I6">
        <f t="shared" si="1"/>
        <v>0</v>
      </c>
    </row>
    <row r="7" spans="1:9">
      <c r="A7" t="str">
        <f t="shared" si="2"/>
        <v>NAME</v>
      </c>
      <c r="B7" t="str">
        <f t="shared" si="0"/>
        <v>Salary Costs</v>
      </c>
      <c r="C7">
        <f>'Project Costs'!A58</f>
        <v>0</v>
      </c>
      <c r="D7">
        <f>'Project Costs'!F58</f>
        <v>0</v>
      </c>
      <c r="E7">
        <f>'Project Costs'!G58</f>
        <v>0</v>
      </c>
      <c r="F7">
        <f>'Project Costs'!B58</f>
        <v>0</v>
      </c>
      <c r="G7">
        <f>'Project Costs'!C58</f>
        <v>0</v>
      </c>
      <c r="H7">
        <f>'Project Costs'!D58</f>
        <v>0</v>
      </c>
      <c r="I7">
        <f t="shared" si="1"/>
        <v>0</v>
      </c>
    </row>
    <row r="8" spans="1:9">
      <c r="A8" t="str">
        <f t="shared" si="2"/>
        <v>NAME</v>
      </c>
      <c r="B8" t="str">
        <f t="shared" si="0"/>
        <v>Salary Costs</v>
      </c>
      <c r="C8">
        <f>'Project Costs'!A59</f>
        <v>0</v>
      </c>
      <c r="D8">
        <f>'Project Costs'!F59</f>
        <v>0</v>
      </c>
      <c r="E8">
        <f>'Project Costs'!G59</f>
        <v>0</v>
      </c>
      <c r="F8">
        <f>'Project Costs'!B59</f>
        <v>0</v>
      </c>
      <c r="G8">
        <f>'Project Costs'!C59</f>
        <v>0</v>
      </c>
      <c r="H8">
        <f>'Project Costs'!D59</f>
        <v>0</v>
      </c>
      <c r="I8">
        <f t="shared" si="1"/>
        <v>0</v>
      </c>
    </row>
    <row r="9" spans="1:9">
      <c r="A9" t="str">
        <f t="shared" si="2"/>
        <v>NAME</v>
      </c>
      <c r="B9" t="str">
        <f t="shared" si="0"/>
        <v>Salary Costs</v>
      </c>
      <c r="C9">
        <f>'Project Costs'!A60</f>
        <v>0</v>
      </c>
      <c r="D9">
        <f>'Project Costs'!F60</f>
        <v>0</v>
      </c>
      <c r="E9">
        <f>'Project Costs'!G60</f>
        <v>0</v>
      </c>
      <c r="F9">
        <f>'Project Costs'!B60</f>
        <v>0</v>
      </c>
      <c r="G9">
        <f>'Project Costs'!C60</f>
        <v>0</v>
      </c>
      <c r="H9">
        <f>'Project Costs'!D60</f>
        <v>0</v>
      </c>
      <c r="I9">
        <f t="shared" si="1"/>
        <v>0</v>
      </c>
    </row>
    <row r="10" spans="1:9">
      <c r="A10" t="str">
        <f t="shared" si="2"/>
        <v>NAME</v>
      </c>
      <c r="B10" t="str">
        <f t="shared" si="0"/>
        <v>Salary Costs</v>
      </c>
      <c r="C10">
        <f>'Project Costs'!A61</f>
        <v>0</v>
      </c>
      <c r="D10">
        <f>'Project Costs'!F61</f>
        <v>0</v>
      </c>
      <c r="E10">
        <f>'Project Costs'!G61</f>
        <v>0</v>
      </c>
      <c r="F10">
        <f>'Project Costs'!B61</f>
        <v>0</v>
      </c>
      <c r="G10">
        <f>'Project Costs'!C61</f>
        <v>0</v>
      </c>
      <c r="H10">
        <f>'Project Costs'!D61</f>
        <v>0</v>
      </c>
      <c r="I10">
        <f t="shared" si="1"/>
        <v>0</v>
      </c>
    </row>
    <row r="11" spans="1:9">
      <c r="A11" t="str">
        <f t="shared" si="2"/>
        <v>NAME</v>
      </c>
      <c r="B11" t="str">
        <f t="shared" si="0"/>
        <v>Salary Costs</v>
      </c>
      <c r="C11">
        <f>'Project Costs'!A62</f>
        <v>0</v>
      </c>
      <c r="D11">
        <f>'Project Costs'!F62</f>
        <v>0</v>
      </c>
      <c r="E11">
        <f>'Project Costs'!G62</f>
        <v>0</v>
      </c>
      <c r="F11">
        <f>'Project Costs'!B62</f>
        <v>0</v>
      </c>
      <c r="G11">
        <f>'Project Costs'!C62</f>
        <v>0</v>
      </c>
      <c r="H11">
        <f>'Project Costs'!D62</f>
        <v>0</v>
      </c>
      <c r="I11">
        <f t="shared" si="1"/>
        <v>0</v>
      </c>
    </row>
    <row r="12" spans="1:9">
      <c r="A12" t="str">
        <f t="shared" si="2"/>
        <v>NAME</v>
      </c>
      <c r="B12" t="str">
        <f t="shared" si="0"/>
        <v>Salary Costs</v>
      </c>
      <c r="C12">
        <f>'Project Costs'!A63</f>
        <v>0</v>
      </c>
      <c r="D12">
        <f>'Project Costs'!F63</f>
        <v>0</v>
      </c>
      <c r="E12">
        <f>'Project Costs'!G63</f>
        <v>0</v>
      </c>
      <c r="F12">
        <f>'Project Costs'!B63</f>
        <v>0</v>
      </c>
      <c r="G12">
        <f>'Project Costs'!C63</f>
        <v>0</v>
      </c>
      <c r="H12">
        <f>'Project Costs'!D63</f>
        <v>0</v>
      </c>
      <c r="I12">
        <f t="shared" si="1"/>
        <v>0</v>
      </c>
    </row>
    <row r="13" spans="1:9">
      <c r="A13" t="str">
        <f t="shared" si="2"/>
        <v>NAME</v>
      </c>
      <c r="B13" t="str">
        <f t="shared" si="0"/>
        <v>Salary Costs</v>
      </c>
      <c r="C13">
        <f>'Project Costs'!A64</f>
        <v>0</v>
      </c>
      <c r="D13">
        <f>'Project Costs'!F64</f>
        <v>0</v>
      </c>
      <c r="E13">
        <f>'Project Costs'!G64</f>
        <v>0</v>
      </c>
      <c r="F13">
        <f>'Project Costs'!B64</f>
        <v>0</v>
      </c>
      <c r="G13">
        <f>'Project Costs'!C64</f>
        <v>0</v>
      </c>
      <c r="H13">
        <f>'Project Costs'!D64</f>
        <v>0</v>
      </c>
      <c r="I13">
        <f t="shared" si="1"/>
        <v>0</v>
      </c>
    </row>
    <row r="14" spans="1:9">
      <c r="A14" t="str">
        <f t="shared" si="2"/>
        <v>NAME</v>
      </c>
      <c r="B14" t="str">
        <f t="shared" si="0"/>
        <v>Salary Costs</v>
      </c>
      <c r="C14">
        <f>'Project Costs'!A65</f>
        <v>0</v>
      </c>
      <c r="D14">
        <f>'Project Costs'!F65</f>
        <v>0</v>
      </c>
      <c r="E14">
        <f>'Project Costs'!G65</f>
        <v>0</v>
      </c>
      <c r="F14">
        <f>'Project Costs'!B65</f>
        <v>0</v>
      </c>
      <c r="G14">
        <f>'Project Costs'!C65</f>
        <v>0</v>
      </c>
      <c r="H14">
        <f>'Project Costs'!D65</f>
        <v>0</v>
      </c>
      <c r="I14">
        <f t="shared" si="1"/>
        <v>0</v>
      </c>
    </row>
    <row r="15" spans="1:9">
      <c r="A15" t="str">
        <f t="shared" si="2"/>
        <v>NAME</v>
      </c>
      <c r="B15" t="str">
        <f t="shared" si="0"/>
        <v>Salary Costs</v>
      </c>
      <c r="C15">
        <f>'Project Costs'!A66</f>
        <v>0</v>
      </c>
      <c r="D15">
        <f>'Project Costs'!F66</f>
        <v>0</v>
      </c>
      <c r="E15">
        <f>'Project Costs'!G66</f>
        <v>0</v>
      </c>
      <c r="F15">
        <f>'Project Costs'!B66</f>
        <v>0</v>
      </c>
      <c r="G15">
        <f>'Project Costs'!C66</f>
        <v>0</v>
      </c>
      <c r="H15">
        <f>'Project Costs'!D66</f>
        <v>0</v>
      </c>
      <c r="I15">
        <f t="shared" si="1"/>
        <v>0</v>
      </c>
    </row>
    <row r="16" spans="1:9">
      <c r="A16" t="str">
        <f t="shared" si="2"/>
        <v>NAME</v>
      </c>
      <c r="B16" t="str">
        <f t="shared" si="0"/>
        <v>Salary Costs</v>
      </c>
      <c r="C16">
        <f>'Project Costs'!A67</f>
        <v>0</v>
      </c>
      <c r="D16">
        <f>'Project Costs'!F67</f>
        <v>0</v>
      </c>
      <c r="E16">
        <f>'Project Costs'!G67</f>
        <v>0</v>
      </c>
      <c r="F16">
        <f>'Project Costs'!B67</f>
        <v>0</v>
      </c>
      <c r="G16">
        <f>'Project Costs'!C67</f>
        <v>0</v>
      </c>
      <c r="H16">
        <f>'Project Costs'!D67</f>
        <v>0</v>
      </c>
      <c r="I16">
        <f t="shared" si="1"/>
        <v>0</v>
      </c>
    </row>
    <row r="17" spans="1:9">
      <c r="A17" t="str">
        <f t="shared" si="2"/>
        <v>NAME</v>
      </c>
      <c r="B17" t="str">
        <f t="shared" si="0"/>
        <v>Salary Costs</v>
      </c>
      <c r="C17">
        <f>'Project Costs'!A68</f>
        <v>0</v>
      </c>
      <c r="D17">
        <f>'Project Costs'!F68</f>
        <v>0</v>
      </c>
      <c r="E17">
        <f>'Project Costs'!G68</f>
        <v>0</v>
      </c>
      <c r="F17">
        <f>'Project Costs'!B68</f>
        <v>0</v>
      </c>
      <c r="G17">
        <f>'Project Costs'!C68</f>
        <v>0</v>
      </c>
      <c r="H17">
        <f>'Project Costs'!D68</f>
        <v>0</v>
      </c>
      <c r="I17">
        <f t="shared" si="1"/>
        <v>0</v>
      </c>
    </row>
    <row r="18" spans="1:9">
      <c r="A18" t="str">
        <f t="shared" si="2"/>
        <v>NAME</v>
      </c>
      <c r="B18" t="str">
        <f t="shared" si="0"/>
        <v>Salary Costs</v>
      </c>
      <c r="C18">
        <f>'Project Costs'!A69</f>
        <v>0</v>
      </c>
      <c r="D18">
        <f>'Project Costs'!F69</f>
        <v>0</v>
      </c>
      <c r="E18">
        <f>'Project Costs'!G69</f>
        <v>0</v>
      </c>
      <c r="F18">
        <f>'Project Costs'!B69</f>
        <v>0</v>
      </c>
      <c r="G18">
        <f>'Project Costs'!C69</f>
        <v>0</v>
      </c>
      <c r="H18">
        <f>'Project Costs'!D69</f>
        <v>0</v>
      </c>
      <c r="I18">
        <f t="shared" si="1"/>
        <v>0</v>
      </c>
    </row>
    <row r="19" spans="1:9">
      <c r="A19" t="str">
        <f t="shared" si="2"/>
        <v>NAME</v>
      </c>
      <c r="B19" t="str">
        <f t="shared" si="0"/>
        <v>Salary Costs</v>
      </c>
      <c r="C19">
        <f>'Project Costs'!A70</f>
        <v>0</v>
      </c>
      <c r="D19">
        <f>'Project Costs'!F70</f>
        <v>0</v>
      </c>
      <c r="E19">
        <f>'Project Costs'!G70</f>
        <v>0</v>
      </c>
      <c r="F19">
        <f>'Project Costs'!B70</f>
        <v>0</v>
      </c>
      <c r="G19">
        <f>'Project Costs'!C70</f>
        <v>0</v>
      </c>
      <c r="H19">
        <f>'Project Costs'!D70</f>
        <v>0</v>
      </c>
      <c r="I19">
        <f t="shared" si="1"/>
        <v>0</v>
      </c>
    </row>
    <row r="20" spans="1:9">
      <c r="A20" t="str">
        <f t="shared" si="2"/>
        <v>NAME</v>
      </c>
      <c r="B20" t="str">
        <f t="shared" si="0"/>
        <v>Salary Costs</v>
      </c>
      <c r="C20">
        <f>'Project Costs'!A71</f>
        <v>0</v>
      </c>
      <c r="D20">
        <f>'Project Costs'!F71</f>
        <v>0</v>
      </c>
      <c r="E20">
        <f>'Project Costs'!G71</f>
        <v>0</v>
      </c>
      <c r="F20">
        <f>'Project Costs'!B71</f>
        <v>0</v>
      </c>
      <c r="G20">
        <f>'Project Costs'!C71</f>
        <v>0</v>
      </c>
      <c r="H20">
        <f>'Project Costs'!D71</f>
        <v>0</v>
      </c>
      <c r="I20">
        <f t="shared" si="1"/>
        <v>0</v>
      </c>
    </row>
    <row r="21" spans="1:9">
      <c r="A21" t="str">
        <f t="shared" si="2"/>
        <v>NAME</v>
      </c>
      <c r="B21" t="str">
        <f t="shared" si="0"/>
        <v>Salary Costs</v>
      </c>
      <c r="C21">
        <f>'Project Costs'!A72</f>
        <v>0</v>
      </c>
      <c r="D21">
        <f>'Project Costs'!F72</f>
        <v>0</v>
      </c>
      <c r="E21">
        <f>'Project Costs'!G72</f>
        <v>0</v>
      </c>
      <c r="F21">
        <f>'Project Costs'!B72</f>
        <v>0</v>
      </c>
      <c r="G21">
        <f>'Project Costs'!C72</f>
        <v>0</v>
      </c>
      <c r="H21">
        <f>'Project Costs'!D72</f>
        <v>0</v>
      </c>
      <c r="I21">
        <f t="shared" si="1"/>
        <v>0</v>
      </c>
    </row>
    <row r="22" spans="1:9">
      <c r="A22" t="str">
        <f t="shared" si="2"/>
        <v>NAME</v>
      </c>
      <c r="B22" t="str">
        <f t="shared" si="0"/>
        <v>Salary Costs</v>
      </c>
      <c r="C22">
        <f>'Project Costs'!A73</f>
        <v>0</v>
      </c>
      <c r="D22">
        <f>'Project Costs'!F73</f>
        <v>0</v>
      </c>
      <c r="E22">
        <f>'Project Costs'!G73</f>
        <v>0</v>
      </c>
      <c r="F22">
        <f>'Project Costs'!B73</f>
        <v>0</v>
      </c>
      <c r="G22">
        <f>'Project Costs'!C73</f>
        <v>0</v>
      </c>
      <c r="H22">
        <f>'Project Costs'!D73</f>
        <v>0</v>
      </c>
      <c r="I22">
        <f t="shared" si="1"/>
        <v>0</v>
      </c>
    </row>
    <row r="23" spans="1:9">
      <c r="A23" t="str">
        <f t="shared" si="2"/>
        <v>NAME</v>
      </c>
      <c r="B23" t="str">
        <f t="shared" si="0"/>
        <v>Salary Costs</v>
      </c>
      <c r="C23">
        <f>'Project Costs'!A74</f>
        <v>0</v>
      </c>
      <c r="D23">
        <f>'Project Costs'!F74</f>
        <v>0</v>
      </c>
      <c r="E23">
        <f>'Project Costs'!G74</f>
        <v>0</v>
      </c>
      <c r="F23">
        <f>'Project Costs'!B74</f>
        <v>0</v>
      </c>
      <c r="G23">
        <f>'Project Costs'!C74</f>
        <v>0</v>
      </c>
      <c r="H23">
        <f>'Project Costs'!D74</f>
        <v>0</v>
      </c>
      <c r="I23">
        <f t="shared" si="1"/>
        <v>0</v>
      </c>
    </row>
    <row r="24" spans="1:9">
      <c r="A24" t="str">
        <f t="shared" si="2"/>
        <v>NAME</v>
      </c>
      <c r="B24" t="str">
        <f t="shared" si="0"/>
        <v>Salary Costs</v>
      </c>
      <c r="C24">
        <f>'Project Costs'!A75</f>
        <v>0</v>
      </c>
      <c r="D24">
        <f>'Project Costs'!F75</f>
        <v>0</v>
      </c>
      <c r="E24">
        <f>'Project Costs'!G75</f>
        <v>0</v>
      </c>
      <c r="F24">
        <f>'Project Costs'!B75</f>
        <v>0</v>
      </c>
      <c r="G24">
        <f>'Project Costs'!C75</f>
        <v>0</v>
      </c>
      <c r="H24">
        <f>'Project Costs'!D75</f>
        <v>0</v>
      </c>
      <c r="I24">
        <f t="shared" si="1"/>
        <v>0</v>
      </c>
    </row>
    <row r="25" spans="1:9">
      <c r="A25" t="str">
        <f>A24</f>
        <v>NAME</v>
      </c>
      <c r="B25" t="str">
        <f>PENSION_COSTS</f>
        <v>Pension Costs</v>
      </c>
      <c r="C25">
        <f>'Project Costs'!A90</f>
        <v>0</v>
      </c>
      <c r="E25">
        <f>'Project Costs'!G90</f>
        <v>0</v>
      </c>
      <c r="F25">
        <f>'Project Costs'!B90</f>
        <v>0</v>
      </c>
      <c r="G25">
        <f>'Project Costs'!C90</f>
        <v>0</v>
      </c>
      <c r="H25">
        <f>'Project Costs'!D90</f>
        <v>0</v>
      </c>
      <c r="I25">
        <f t="shared" si="1"/>
        <v>0</v>
      </c>
    </row>
    <row r="26" spans="1:9">
      <c r="A26" t="str">
        <f t="shared" ref="A26:B50" si="3">A25</f>
        <v>NAME</v>
      </c>
      <c r="B26" t="str">
        <f>B25</f>
        <v>Pension Costs</v>
      </c>
      <c r="C26">
        <f>'Project Costs'!A91</f>
        <v>0</v>
      </c>
      <c r="E26">
        <f>'Project Costs'!G91</f>
        <v>0</v>
      </c>
      <c r="F26">
        <f>'Project Costs'!B91</f>
        <v>0</v>
      </c>
      <c r="G26">
        <f>'Project Costs'!C91</f>
        <v>0</v>
      </c>
      <c r="H26">
        <f>'Project Costs'!D91</f>
        <v>0</v>
      </c>
      <c r="I26">
        <f t="shared" si="1"/>
        <v>0</v>
      </c>
    </row>
    <row r="27" spans="1:9">
      <c r="A27" t="str">
        <f t="shared" si="3"/>
        <v>NAME</v>
      </c>
      <c r="B27" t="str">
        <f t="shared" si="3"/>
        <v>Pension Costs</v>
      </c>
      <c r="C27">
        <f>'Project Costs'!A92</f>
        <v>0</v>
      </c>
      <c r="E27">
        <f>'Project Costs'!G92</f>
        <v>0</v>
      </c>
      <c r="F27">
        <f>'Project Costs'!B92</f>
        <v>0</v>
      </c>
      <c r="G27">
        <f>'Project Costs'!C92</f>
        <v>0</v>
      </c>
      <c r="H27">
        <f>'Project Costs'!D92</f>
        <v>0</v>
      </c>
      <c r="I27">
        <f t="shared" si="1"/>
        <v>0</v>
      </c>
    </row>
    <row r="28" spans="1:9">
      <c r="A28" t="str">
        <f t="shared" si="3"/>
        <v>NAME</v>
      </c>
      <c r="B28" t="str">
        <f t="shared" si="3"/>
        <v>Pension Costs</v>
      </c>
      <c r="C28">
        <f>'Project Costs'!A93</f>
        <v>0</v>
      </c>
      <c r="E28">
        <f>'Project Costs'!G93</f>
        <v>0</v>
      </c>
      <c r="F28">
        <f>'Project Costs'!B93</f>
        <v>0</v>
      </c>
      <c r="G28">
        <f>'Project Costs'!C93</f>
        <v>0</v>
      </c>
      <c r="H28">
        <f>'Project Costs'!D93</f>
        <v>0</v>
      </c>
      <c r="I28">
        <f t="shared" si="1"/>
        <v>0</v>
      </c>
    </row>
    <row r="29" spans="1:9">
      <c r="A29" t="str">
        <f t="shared" si="3"/>
        <v>NAME</v>
      </c>
      <c r="B29" t="str">
        <f t="shared" si="3"/>
        <v>Pension Costs</v>
      </c>
      <c r="C29">
        <f>'Project Costs'!A94</f>
        <v>0</v>
      </c>
      <c r="E29">
        <f>'Project Costs'!G94</f>
        <v>0</v>
      </c>
      <c r="F29">
        <f>'Project Costs'!B94</f>
        <v>0</v>
      </c>
      <c r="G29">
        <f>'Project Costs'!C94</f>
        <v>0</v>
      </c>
      <c r="H29">
        <f>'Project Costs'!D94</f>
        <v>0</v>
      </c>
      <c r="I29">
        <f t="shared" si="1"/>
        <v>0</v>
      </c>
    </row>
    <row r="30" spans="1:9">
      <c r="A30" t="str">
        <f t="shared" si="3"/>
        <v>NAME</v>
      </c>
      <c r="B30" t="str">
        <f t="shared" si="3"/>
        <v>Pension Costs</v>
      </c>
      <c r="C30">
        <f>'Project Costs'!A95</f>
        <v>0</v>
      </c>
      <c r="E30">
        <f>'Project Costs'!G95</f>
        <v>0</v>
      </c>
      <c r="F30">
        <f>'Project Costs'!B95</f>
        <v>0</v>
      </c>
      <c r="G30">
        <f>'Project Costs'!C95</f>
        <v>0</v>
      </c>
      <c r="H30">
        <f>'Project Costs'!D95</f>
        <v>0</v>
      </c>
      <c r="I30">
        <f t="shared" si="1"/>
        <v>0</v>
      </c>
    </row>
    <row r="31" spans="1:9">
      <c r="A31" t="str">
        <f t="shared" si="3"/>
        <v>NAME</v>
      </c>
      <c r="B31" t="str">
        <f t="shared" si="3"/>
        <v>Pension Costs</v>
      </c>
      <c r="C31">
        <f>'Project Costs'!A96</f>
        <v>0</v>
      </c>
      <c r="E31">
        <f>'Project Costs'!G96</f>
        <v>0</v>
      </c>
      <c r="F31">
        <f>'Project Costs'!B96</f>
        <v>0</v>
      </c>
      <c r="G31">
        <f>'Project Costs'!C96</f>
        <v>0</v>
      </c>
      <c r="H31">
        <f>'Project Costs'!D96</f>
        <v>0</v>
      </c>
      <c r="I31">
        <f t="shared" si="1"/>
        <v>0</v>
      </c>
    </row>
    <row r="32" spans="1:9">
      <c r="A32" t="str">
        <f t="shared" si="3"/>
        <v>NAME</v>
      </c>
      <c r="B32" t="str">
        <f t="shared" si="3"/>
        <v>Pension Costs</v>
      </c>
      <c r="C32">
        <f>'Project Costs'!A97</f>
        <v>0</v>
      </c>
      <c r="E32">
        <f>'Project Costs'!G97</f>
        <v>0</v>
      </c>
      <c r="F32">
        <f>'Project Costs'!B97</f>
        <v>0</v>
      </c>
      <c r="G32">
        <f>'Project Costs'!C97</f>
        <v>0</v>
      </c>
      <c r="H32">
        <f>'Project Costs'!D97</f>
        <v>0</v>
      </c>
      <c r="I32">
        <f t="shared" si="1"/>
        <v>0</v>
      </c>
    </row>
    <row r="33" spans="1:9">
      <c r="A33" t="str">
        <f t="shared" si="3"/>
        <v>NAME</v>
      </c>
      <c r="B33" t="str">
        <f t="shared" si="3"/>
        <v>Pension Costs</v>
      </c>
      <c r="C33">
        <f>'Project Costs'!A98</f>
        <v>0</v>
      </c>
      <c r="E33">
        <f>'Project Costs'!G98</f>
        <v>0</v>
      </c>
      <c r="F33">
        <f>'Project Costs'!B98</f>
        <v>0</v>
      </c>
      <c r="G33">
        <f>'Project Costs'!C98</f>
        <v>0</v>
      </c>
      <c r="H33">
        <f>'Project Costs'!D98</f>
        <v>0</v>
      </c>
      <c r="I33">
        <f t="shared" si="1"/>
        <v>0</v>
      </c>
    </row>
    <row r="34" spans="1:9">
      <c r="A34" t="str">
        <f t="shared" si="3"/>
        <v>NAME</v>
      </c>
      <c r="B34" t="str">
        <f t="shared" si="3"/>
        <v>Pension Costs</v>
      </c>
      <c r="C34">
        <f>'Project Costs'!A99</f>
        <v>0</v>
      </c>
      <c r="E34">
        <f>'Project Costs'!G99</f>
        <v>0</v>
      </c>
      <c r="F34">
        <f>'Project Costs'!B99</f>
        <v>0</v>
      </c>
      <c r="G34">
        <f>'Project Costs'!C99</f>
        <v>0</v>
      </c>
      <c r="H34">
        <f>'Project Costs'!D99</f>
        <v>0</v>
      </c>
      <c r="I34">
        <f t="shared" si="1"/>
        <v>0</v>
      </c>
    </row>
    <row r="35" spans="1:9">
      <c r="A35" t="str">
        <f t="shared" si="3"/>
        <v>NAME</v>
      </c>
      <c r="B35" t="str">
        <f t="shared" si="3"/>
        <v>Pension Costs</v>
      </c>
      <c r="C35">
        <f>'Project Costs'!A100</f>
        <v>0</v>
      </c>
      <c r="E35">
        <f>'Project Costs'!G100</f>
        <v>0</v>
      </c>
      <c r="F35">
        <f>'Project Costs'!B100</f>
        <v>0</v>
      </c>
      <c r="G35">
        <f>'Project Costs'!C100</f>
        <v>0</v>
      </c>
      <c r="H35">
        <f>'Project Costs'!D100</f>
        <v>0</v>
      </c>
      <c r="I35">
        <f t="shared" si="1"/>
        <v>0</v>
      </c>
    </row>
    <row r="36" spans="1:9">
      <c r="A36" t="str">
        <f t="shared" si="3"/>
        <v>NAME</v>
      </c>
      <c r="B36" t="str">
        <f t="shared" si="3"/>
        <v>Pension Costs</v>
      </c>
      <c r="C36">
        <f>'Project Costs'!A101</f>
        <v>0</v>
      </c>
      <c r="E36">
        <f>'Project Costs'!G101</f>
        <v>0</v>
      </c>
      <c r="F36">
        <f>'Project Costs'!B101</f>
        <v>0</v>
      </c>
      <c r="G36">
        <f>'Project Costs'!C101</f>
        <v>0</v>
      </c>
      <c r="H36">
        <f>'Project Costs'!D101</f>
        <v>0</v>
      </c>
      <c r="I36">
        <f t="shared" si="1"/>
        <v>0</v>
      </c>
    </row>
    <row r="37" spans="1:9">
      <c r="A37" t="str">
        <f t="shared" si="3"/>
        <v>NAME</v>
      </c>
      <c r="B37" t="str">
        <f t="shared" si="3"/>
        <v>Pension Costs</v>
      </c>
      <c r="C37">
        <f>'Project Costs'!A102</f>
        <v>0</v>
      </c>
      <c r="E37">
        <f>'Project Costs'!G102</f>
        <v>0</v>
      </c>
      <c r="F37">
        <f>'Project Costs'!B102</f>
        <v>0</v>
      </c>
      <c r="G37">
        <f>'Project Costs'!C102</f>
        <v>0</v>
      </c>
      <c r="H37">
        <f>'Project Costs'!D102</f>
        <v>0</v>
      </c>
      <c r="I37">
        <f t="shared" si="1"/>
        <v>0</v>
      </c>
    </row>
    <row r="38" spans="1:9">
      <c r="A38" t="str">
        <f t="shared" si="3"/>
        <v>NAME</v>
      </c>
      <c r="B38" t="str">
        <f t="shared" si="3"/>
        <v>Pension Costs</v>
      </c>
      <c r="C38">
        <f>'Project Costs'!A103</f>
        <v>0</v>
      </c>
      <c r="E38">
        <f>'Project Costs'!G103</f>
        <v>0</v>
      </c>
      <c r="F38">
        <f>'Project Costs'!B103</f>
        <v>0</v>
      </c>
      <c r="G38">
        <f>'Project Costs'!C103</f>
        <v>0</v>
      </c>
      <c r="H38">
        <f>'Project Costs'!D103</f>
        <v>0</v>
      </c>
      <c r="I38">
        <f t="shared" si="1"/>
        <v>0</v>
      </c>
    </row>
    <row r="39" spans="1:9">
      <c r="A39" t="str">
        <f t="shared" si="3"/>
        <v>NAME</v>
      </c>
      <c r="B39" t="str">
        <f t="shared" si="3"/>
        <v>Pension Costs</v>
      </c>
      <c r="C39">
        <f>'Project Costs'!A104</f>
        <v>0</v>
      </c>
      <c r="E39">
        <f>'Project Costs'!G104</f>
        <v>0</v>
      </c>
      <c r="F39">
        <f>'Project Costs'!B104</f>
        <v>0</v>
      </c>
      <c r="G39">
        <f>'Project Costs'!C104</f>
        <v>0</v>
      </c>
      <c r="H39">
        <f>'Project Costs'!D104</f>
        <v>0</v>
      </c>
      <c r="I39">
        <f t="shared" si="1"/>
        <v>0</v>
      </c>
    </row>
    <row r="40" spans="1:9">
      <c r="A40" t="str">
        <f t="shared" si="3"/>
        <v>NAME</v>
      </c>
      <c r="B40" t="str">
        <f t="shared" si="3"/>
        <v>Pension Costs</v>
      </c>
      <c r="C40">
        <f>'Project Costs'!A105</f>
        <v>0</v>
      </c>
      <c r="E40">
        <f>'Project Costs'!G105</f>
        <v>0</v>
      </c>
      <c r="F40">
        <f>'Project Costs'!B105</f>
        <v>0</v>
      </c>
      <c r="G40">
        <f>'Project Costs'!C105</f>
        <v>0</v>
      </c>
      <c r="H40">
        <f>'Project Costs'!D105</f>
        <v>0</v>
      </c>
      <c r="I40">
        <f t="shared" si="1"/>
        <v>0</v>
      </c>
    </row>
    <row r="41" spans="1:9">
      <c r="A41" t="str">
        <f t="shared" si="3"/>
        <v>NAME</v>
      </c>
      <c r="B41" t="str">
        <f t="shared" si="3"/>
        <v>Pension Costs</v>
      </c>
      <c r="C41">
        <f>'Project Costs'!A106</f>
        <v>0</v>
      </c>
      <c r="E41">
        <f>'Project Costs'!G106</f>
        <v>0</v>
      </c>
      <c r="F41">
        <f>'Project Costs'!B106</f>
        <v>0</v>
      </c>
      <c r="G41">
        <f>'Project Costs'!C106</f>
        <v>0</v>
      </c>
      <c r="H41">
        <f>'Project Costs'!D106</f>
        <v>0</v>
      </c>
      <c r="I41">
        <f t="shared" si="1"/>
        <v>0</v>
      </c>
    </row>
    <row r="42" spans="1:9">
      <c r="A42" t="str">
        <f t="shared" si="3"/>
        <v>NAME</v>
      </c>
      <c r="B42" t="str">
        <f t="shared" si="3"/>
        <v>Pension Costs</v>
      </c>
      <c r="C42">
        <f>'Project Costs'!A107</f>
        <v>0</v>
      </c>
      <c r="E42">
        <f>'Project Costs'!G107</f>
        <v>0</v>
      </c>
      <c r="F42">
        <f>'Project Costs'!B107</f>
        <v>0</v>
      </c>
      <c r="G42">
        <f>'Project Costs'!C107</f>
        <v>0</v>
      </c>
      <c r="H42">
        <f>'Project Costs'!D107</f>
        <v>0</v>
      </c>
      <c r="I42">
        <f t="shared" si="1"/>
        <v>0</v>
      </c>
    </row>
    <row r="43" spans="1:9">
      <c r="A43" t="str">
        <f t="shared" si="3"/>
        <v>NAME</v>
      </c>
      <c r="B43" t="str">
        <f t="shared" si="3"/>
        <v>Pension Costs</v>
      </c>
      <c r="C43">
        <f>'Project Costs'!A108</f>
        <v>0</v>
      </c>
      <c r="E43">
        <f>'Project Costs'!G108</f>
        <v>0</v>
      </c>
      <c r="F43">
        <f>'Project Costs'!B108</f>
        <v>0</v>
      </c>
      <c r="G43">
        <f>'Project Costs'!C108</f>
        <v>0</v>
      </c>
      <c r="H43">
        <f>'Project Costs'!D108</f>
        <v>0</v>
      </c>
      <c r="I43">
        <f t="shared" si="1"/>
        <v>0</v>
      </c>
    </row>
    <row r="44" spans="1:9">
      <c r="A44" t="str">
        <f t="shared" si="3"/>
        <v>NAME</v>
      </c>
      <c r="B44" t="str">
        <f t="shared" si="3"/>
        <v>Pension Costs</v>
      </c>
      <c r="C44">
        <f>'Project Costs'!A109</f>
        <v>0</v>
      </c>
      <c r="E44">
        <f>'Project Costs'!G109</f>
        <v>0</v>
      </c>
      <c r="F44">
        <f>'Project Costs'!B109</f>
        <v>0</v>
      </c>
      <c r="G44">
        <f>'Project Costs'!C109</f>
        <v>0</v>
      </c>
      <c r="H44">
        <f>'Project Costs'!D109</f>
        <v>0</v>
      </c>
      <c r="I44">
        <f t="shared" si="1"/>
        <v>0</v>
      </c>
    </row>
    <row r="45" spans="1:9">
      <c r="A45" t="str">
        <f t="shared" si="3"/>
        <v>NAME</v>
      </c>
      <c r="B45" t="str">
        <f t="shared" si="3"/>
        <v>Pension Costs</v>
      </c>
      <c r="C45">
        <f>'Project Costs'!A110</f>
        <v>0</v>
      </c>
      <c r="E45">
        <f>'Project Costs'!G110</f>
        <v>0</v>
      </c>
      <c r="F45">
        <f>'Project Costs'!B110</f>
        <v>0</v>
      </c>
      <c r="G45">
        <f>'Project Costs'!C110</f>
        <v>0</v>
      </c>
      <c r="H45">
        <f>'Project Costs'!D110</f>
        <v>0</v>
      </c>
      <c r="I45">
        <f t="shared" si="1"/>
        <v>0</v>
      </c>
    </row>
    <row r="46" spans="1:9">
      <c r="A46" t="str">
        <f t="shared" si="3"/>
        <v>NAME</v>
      </c>
      <c r="B46" t="str">
        <f t="shared" si="3"/>
        <v>Pension Costs</v>
      </c>
      <c r="C46">
        <f>'Project Costs'!A111</f>
        <v>0</v>
      </c>
      <c r="E46">
        <f>'Project Costs'!G111</f>
        <v>0</v>
      </c>
      <c r="F46">
        <f>'Project Costs'!B111</f>
        <v>0</v>
      </c>
      <c r="G46">
        <f>'Project Costs'!C111</f>
        <v>0</v>
      </c>
      <c r="H46">
        <f>'Project Costs'!D111</f>
        <v>0</v>
      </c>
      <c r="I46">
        <f t="shared" si="1"/>
        <v>0</v>
      </c>
    </row>
    <row r="47" spans="1:9">
      <c r="A47" t="str">
        <f t="shared" si="3"/>
        <v>NAME</v>
      </c>
      <c r="B47" t="str">
        <f t="shared" si="3"/>
        <v>Pension Costs</v>
      </c>
      <c r="C47">
        <f>'Project Costs'!A112</f>
        <v>0</v>
      </c>
      <c r="E47">
        <f>'Project Costs'!G127</f>
        <v>0</v>
      </c>
      <c r="F47">
        <f>'Project Costs'!B112</f>
        <v>0</v>
      </c>
      <c r="G47">
        <f>'Project Costs'!C112</f>
        <v>0</v>
      </c>
      <c r="H47">
        <f>'Project Costs'!D112</f>
        <v>0</v>
      </c>
      <c r="I47">
        <f t="shared" si="1"/>
        <v>0</v>
      </c>
    </row>
    <row r="48" spans="1:9">
      <c r="A48" t="str">
        <f t="shared" si="3"/>
        <v>NAME</v>
      </c>
      <c r="B48" t="str">
        <f>PROJECT_DELIVERY_COSTS</f>
        <v>Project Delivery Costs</v>
      </c>
      <c r="C48">
        <f>'Project Costs'!A127</f>
        <v>0</v>
      </c>
      <c r="E48">
        <f>'Project Costs'!G128</f>
        <v>0</v>
      </c>
      <c r="F48">
        <f>'Project Costs'!B127</f>
        <v>0</v>
      </c>
      <c r="G48">
        <f>'Project Costs'!C127</f>
        <v>0</v>
      </c>
      <c r="H48">
        <f>'Project Costs'!D127</f>
        <v>0</v>
      </c>
      <c r="I48">
        <f t="shared" si="1"/>
        <v>0</v>
      </c>
    </row>
    <row r="49" spans="1:9">
      <c r="A49" t="str">
        <f t="shared" si="3"/>
        <v>NAME</v>
      </c>
      <c r="B49" t="str">
        <f>B48</f>
        <v>Project Delivery Costs</v>
      </c>
      <c r="C49">
        <f>'Project Costs'!A128</f>
        <v>0</v>
      </c>
      <c r="E49">
        <f>'Project Costs'!G129</f>
        <v>0</v>
      </c>
      <c r="F49">
        <f>'Project Costs'!B128</f>
        <v>0</v>
      </c>
      <c r="G49">
        <f>'Project Costs'!C128</f>
        <v>0</v>
      </c>
      <c r="H49">
        <f>'Project Costs'!D128</f>
        <v>0</v>
      </c>
      <c r="I49">
        <f t="shared" si="1"/>
        <v>0</v>
      </c>
    </row>
    <row r="50" spans="1:9">
      <c r="A50" t="str">
        <f t="shared" si="3"/>
        <v>NAME</v>
      </c>
      <c r="B50" t="str">
        <f t="shared" si="3"/>
        <v>Project Delivery Costs</v>
      </c>
      <c r="C50">
        <f>'Project Costs'!A129</f>
        <v>0</v>
      </c>
      <c r="E50">
        <f>'Project Costs'!G130</f>
        <v>0</v>
      </c>
      <c r="F50">
        <f>'Project Costs'!B129</f>
        <v>0</v>
      </c>
      <c r="G50">
        <f>'Project Costs'!C129</f>
        <v>0</v>
      </c>
      <c r="H50">
        <f>'Project Costs'!D129</f>
        <v>0</v>
      </c>
      <c r="I50">
        <f t="shared" si="1"/>
        <v>0</v>
      </c>
    </row>
    <row r="51" spans="1:9">
      <c r="A51" t="str">
        <f t="shared" ref="A51:B69" si="4">A50</f>
        <v>NAME</v>
      </c>
      <c r="B51" t="str">
        <f t="shared" si="4"/>
        <v>Project Delivery Costs</v>
      </c>
      <c r="C51">
        <f>'Project Costs'!A130</f>
        <v>0</v>
      </c>
      <c r="E51">
        <f>'Project Costs'!G131</f>
        <v>0</v>
      </c>
      <c r="F51">
        <f>'Project Costs'!B130</f>
        <v>0</v>
      </c>
      <c r="G51">
        <f>'Project Costs'!C130</f>
        <v>0</v>
      </c>
      <c r="H51">
        <f>'Project Costs'!D130</f>
        <v>0</v>
      </c>
      <c r="I51">
        <f t="shared" si="1"/>
        <v>0</v>
      </c>
    </row>
    <row r="52" spans="1:9">
      <c r="A52" t="str">
        <f t="shared" si="4"/>
        <v>NAME</v>
      </c>
      <c r="B52" t="str">
        <f t="shared" si="4"/>
        <v>Project Delivery Costs</v>
      </c>
      <c r="C52">
        <f>'Project Costs'!A131</f>
        <v>0</v>
      </c>
      <c r="E52">
        <f>'Project Costs'!G132</f>
        <v>0</v>
      </c>
      <c r="F52">
        <f>'Project Costs'!B131</f>
        <v>0</v>
      </c>
      <c r="G52">
        <f>'Project Costs'!C131</f>
        <v>0</v>
      </c>
      <c r="H52">
        <f>'Project Costs'!D131</f>
        <v>0</v>
      </c>
      <c r="I52">
        <f t="shared" si="1"/>
        <v>0</v>
      </c>
    </row>
    <row r="53" spans="1:9">
      <c r="A53" t="str">
        <f t="shared" si="4"/>
        <v>NAME</v>
      </c>
      <c r="B53" t="str">
        <f t="shared" si="4"/>
        <v>Project Delivery Costs</v>
      </c>
      <c r="C53">
        <f>'Project Costs'!A132</f>
        <v>0</v>
      </c>
      <c r="E53">
        <f>'Project Costs'!G133</f>
        <v>0</v>
      </c>
      <c r="F53">
        <f>'Project Costs'!B132</f>
        <v>0</v>
      </c>
      <c r="G53">
        <f>'Project Costs'!C132</f>
        <v>0</v>
      </c>
      <c r="H53">
        <f>'Project Costs'!D132</f>
        <v>0</v>
      </c>
      <c r="I53">
        <f t="shared" si="1"/>
        <v>0</v>
      </c>
    </row>
    <row r="54" spans="1:9">
      <c r="A54" t="str">
        <f t="shared" si="4"/>
        <v>NAME</v>
      </c>
      <c r="B54" t="str">
        <f t="shared" si="4"/>
        <v>Project Delivery Costs</v>
      </c>
      <c r="C54">
        <f>'Project Costs'!A133</f>
        <v>0</v>
      </c>
      <c r="E54">
        <f>'Project Costs'!G134</f>
        <v>0</v>
      </c>
      <c r="F54">
        <f>'Project Costs'!B133</f>
        <v>0</v>
      </c>
      <c r="G54">
        <f>'Project Costs'!C133</f>
        <v>0</v>
      </c>
      <c r="H54">
        <f>'Project Costs'!D133</f>
        <v>0</v>
      </c>
      <c r="I54">
        <f t="shared" si="1"/>
        <v>0</v>
      </c>
    </row>
    <row r="55" spans="1:9">
      <c r="A55" t="str">
        <f t="shared" si="4"/>
        <v>NAME</v>
      </c>
      <c r="B55" t="str">
        <f t="shared" si="4"/>
        <v>Project Delivery Costs</v>
      </c>
      <c r="C55">
        <f>'Project Costs'!A134</f>
        <v>0</v>
      </c>
      <c r="E55">
        <f>'Project Costs'!G135</f>
        <v>0</v>
      </c>
      <c r="F55">
        <f>'Project Costs'!B134</f>
        <v>0</v>
      </c>
      <c r="G55">
        <f>'Project Costs'!C134</f>
        <v>0</v>
      </c>
      <c r="H55">
        <f>'Project Costs'!D134</f>
        <v>0</v>
      </c>
      <c r="I55">
        <f t="shared" si="1"/>
        <v>0</v>
      </c>
    </row>
    <row r="56" spans="1:9">
      <c r="A56" t="str">
        <f t="shared" si="4"/>
        <v>NAME</v>
      </c>
      <c r="B56" t="str">
        <f t="shared" si="4"/>
        <v>Project Delivery Costs</v>
      </c>
      <c r="C56">
        <f>'Project Costs'!A135</f>
        <v>0</v>
      </c>
      <c r="E56">
        <f>'Project Costs'!G136</f>
        <v>0</v>
      </c>
      <c r="F56">
        <f>'Project Costs'!B135</f>
        <v>0</v>
      </c>
      <c r="G56">
        <f>'Project Costs'!C135</f>
        <v>0</v>
      </c>
      <c r="H56">
        <f>'Project Costs'!D135</f>
        <v>0</v>
      </c>
      <c r="I56">
        <f t="shared" si="1"/>
        <v>0</v>
      </c>
    </row>
    <row r="57" spans="1:9">
      <c r="A57" t="str">
        <f t="shared" si="4"/>
        <v>NAME</v>
      </c>
      <c r="B57" t="str">
        <f t="shared" si="4"/>
        <v>Project Delivery Costs</v>
      </c>
      <c r="C57">
        <f>'Project Costs'!A136</f>
        <v>0</v>
      </c>
      <c r="E57">
        <f>'Project Costs'!G137</f>
        <v>0</v>
      </c>
      <c r="F57">
        <f>'Project Costs'!B136</f>
        <v>0</v>
      </c>
      <c r="G57">
        <f>'Project Costs'!C136</f>
        <v>0</v>
      </c>
      <c r="H57">
        <f>'Project Costs'!D136</f>
        <v>0</v>
      </c>
      <c r="I57">
        <f t="shared" si="1"/>
        <v>0</v>
      </c>
    </row>
    <row r="58" spans="1:9">
      <c r="A58" t="str">
        <f t="shared" si="4"/>
        <v>NAME</v>
      </c>
      <c r="B58" t="str">
        <f t="shared" si="4"/>
        <v>Project Delivery Costs</v>
      </c>
      <c r="C58">
        <f>'Project Costs'!A137</f>
        <v>0</v>
      </c>
      <c r="E58">
        <f>'Project Costs'!G138</f>
        <v>0</v>
      </c>
      <c r="F58">
        <f>'Project Costs'!B137</f>
        <v>0</v>
      </c>
      <c r="G58">
        <f>'Project Costs'!C137</f>
        <v>0</v>
      </c>
      <c r="H58">
        <f>'Project Costs'!D137</f>
        <v>0</v>
      </c>
      <c r="I58">
        <f t="shared" si="1"/>
        <v>0</v>
      </c>
    </row>
    <row r="59" spans="1:9">
      <c r="A59" t="str">
        <f t="shared" si="4"/>
        <v>NAME</v>
      </c>
      <c r="B59" t="str">
        <f t="shared" si="4"/>
        <v>Project Delivery Costs</v>
      </c>
      <c r="C59">
        <f>'Project Costs'!A138</f>
        <v>0</v>
      </c>
      <c r="E59">
        <f>'Project Costs'!G139</f>
        <v>0</v>
      </c>
      <c r="F59">
        <f>'Project Costs'!B138</f>
        <v>0</v>
      </c>
      <c r="G59">
        <f>'Project Costs'!C138</f>
        <v>0</v>
      </c>
      <c r="H59">
        <f>'Project Costs'!D138</f>
        <v>0</v>
      </c>
      <c r="I59">
        <f t="shared" si="1"/>
        <v>0</v>
      </c>
    </row>
    <row r="60" spans="1:9">
      <c r="A60" t="str">
        <f t="shared" si="4"/>
        <v>NAME</v>
      </c>
      <c r="B60" t="str">
        <f t="shared" si="4"/>
        <v>Project Delivery Costs</v>
      </c>
      <c r="C60">
        <f>'Project Costs'!A139</f>
        <v>0</v>
      </c>
      <c r="E60">
        <f>'Project Costs'!G140</f>
        <v>0</v>
      </c>
      <c r="F60">
        <f>'Project Costs'!B139</f>
        <v>0</v>
      </c>
      <c r="G60">
        <f>'Project Costs'!C139</f>
        <v>0</v>
      </c>
      <c r="H60">
        <f>'Project Costs'!D139</f>
        <v>0</v>
      </c>
      <c r="I60">
        <f t="shared" si="1"/>
        <v>0</v>
      </c>
    </row>
    <row r="61" spans="1:9">
      <c r="A61" t="str">
        <f t="shared" si="4"/>
        <v>NAME</v>
      </c>
      <c r="B61" t="str">
        <f t="shared" si="4"/>
        <v>Project Delivery Costs</v>
      </c>
      <c r="C61">
        <f>'Project Costs'!A140</f>
        <v>0</v>
      </c>
      <c r="E61">
        <f>'Project Costs'!G141</f>
        <v>0</v>
      </c>
      <c r="F61">
        <f>'Project Costs'!B140</f>
        <v>0</v>
      </c>
      <c r="G61">
        <f>'Project Costs'!C140</f>
        <v>0</v>
      </c>
      <c r="H61">
        <f>'Project Costs'!D140</f>
        <v>0</v>
      </c>
      <c r="I61">
        <f t="shared" si="1"/>
        <v>0</v>
      </c>
    </row>
    <row r="62" spans="1:9">
      <c r="A62" t="str">
        <f t="shared" si="4"/>
        <v>NAME</v>
      </c>
      <c r="B62" t="str">
        <f t="shared" si="4"/>
        <v>Project Delivery Costs</v>
      </c>
      <c r="C62">
        <f>'Project Costs'!A141</f>
        <v>0</v>
      </c>
      <c r="E62">
        <f>'Project Costs'!G142</f>
        <v>0</v>
      </c>
      <c r="F62">
        <f>'Project Costs'!B141</f>
        <v>0</v>
      </c>
      <c r="G62">
        <f>'Project Costs'!C141</f>
        <v>0</v>
      </c>
      <c r="H62">
        <f>'Project Costs'!D141</f>
        <v>0</v>
      </c>
      <c r="I62">
        <f t="shared" si="1"/>
        <v>0</v>
      </c>
    </row>
    <row r="63" spans="1:9">
      <c r="A63" t="str">
        <f t="shared" si="4"/>
        <v>NAME</v>
      </c>
      <c r="B63" t="str">
        <f t="shared" si="4"/>
        <v>Project Delivery Costs</v>
      </c>
      <c r="C63">
        <f>'Project Costs'!A142</f>
        <v>0</v>
      </c>
      <c r="E63">
        <f>'Project Costs'!G143</f>
        <v>0</v>
      </c>
      <c r="F63">
        <f>'Project Costs'!B142</f>
        <v>0</v>
      </c>
      <c r="G63">
        <f>'Project Costs'!C142</f>
        <v>0</v>
      </c>
      <c r="H63">
        <f>'Project Costs'!D142</f>
        <v>0</v>
      </c>
      <c r="I63">
        <f t="shared" ref="I63:I105" si="5">SUM(F63:H63)</f>
        <v>0</v>
      </c>
    </row>
    <row r="64" spans="1:9">
      <c r="A64" t="str">
        <f t="shared" si="4"/>
        <v>NAME</v>
      </c>
      <c r="B64" t="str">
        <f t="shared" si="4"/>
        <v>Project Delivery Costs</v>
      </c>
      <c r="C64">
        <f>'Project Costs'!A143</f>
        <v>0</v>
      </c>
      <c r="E64">
        <f>'Project Costs'!G144</f>
        <v>0</v>
      </c>
      <c r="F64">
        <f>'Project Costs'!B143</f>
        <v>0</v>
      </c>
      <c r="G64">
        <f>'Project Costs'!C143</f>
        <v>0</v>
      </c>
      <c r="H64">
        <f>'Project Costs'!D143</f>
        <v>0</v>
      </c>
      <c r="I64">
        <f t="shared" si="5"/>
        <v>0</v>
      </c>
    </row>
    <row r="65" spans="1:9">
      <c r="A65" t="str">
        <f t="shared" si="4"/>
        <v>NAME</v>
      </c>
      <c r="B65" t="str">
        <f t="shared" si="4"/>
        <v>Project Delivery Costs</v>
      </c>
      <c r="C65">
        <f>'Project Costs'!A144</f>
        <v>0</v>
      </c>
      <c r="E65">
        <f>'Project Costs'!G145</f>
        <v>0</v>
      </c>
      <c r="F65">
        <f>'Project Costs'!B144</f>
        <v>0</v>
      </c>
      <c r="G65">
        <f>'Project Costs'!C144</f>
        <v>0</v>
      </c>
      <c r="H65">
        <f>'Project Costs'!D144</f>
        <v>0</v>
      </c>
      <c r="I65">
        <f t="shared" si="5"/>
        <v>0</v>
      </c>
    </row>
    <row r="66" spans="1:9">
      <c r="A66" t="str">
        <f t="shared" si="4"/>
        <v>NAME</v>
      </c>
      <c r="B66" t="str">
        <f t="shared" si="4"/>
        <v>Project Delivery Costs</v>
      </c>
      <c r="C66">
        <f>'Project Costs'!A145</f>
        <v>0</v>
      </c>
      <c r="E66">
        <f>'Project Costs'!G146</f>
        <v>0</v>
      </c>
      <c r="F66">
        <f>'Project Costs'!B145</f>
        <v>0</v>
      </c>
      <c r="G66">
        <f>'Project Costs'!C145</f>
        <v>0</v>
      </c>
      <c r="H66">
        <f>'Project Costs'!D145</f>
        <v>0</v>
      </c>
      <c r="I66">
        <f t="shared" si="5"/>
        <v>0</v>
      </c>
    </row>
    <row r="67" spans="1:9">
      <c r="A67" t="str">
        <f t="shared" si="4"/>
        <v>NAME</v>
      </c>
      <c r="B67" t="str">
        <f t="shared" si="4"/>
        <v>Project Delivery Costs</v>
      </c>
      <c r="C67">
        <f>'Project Costs'!A146</f>
        <v>0</v>
      </c>
      <c r="E67">
        <f>'Project Costs'!G147</f>
        <v>0</v>
      </c>
      <c r="F67">
        <f>'Project Costs'!B146</f>
        <v>0</v>
      </c>
      <c r="G67">
        <f>'Project Costs'!C146</f>
        <v>0</v>
      </c>
      <c r="H67">
        <f>'Project Costs'!D146</f>
        <v>0</v>
      </c>
      <c r="I67">
        <f t="shared" si="5"/>
        <v>0</v>
      </c>
    </row>
    <row r="68" spans="1:9">
      <c r="A68" t="str">
        <f t="shared" si="4"/>
        <v>NAME</v>
      </c>
      <c r="B68" t="str">
        <f t="shared" si="4"/>
        <v>Project Delivery Costs</v>
      </c>
      <c r="C68">
        <f>'Project Costs'!A147</f>
        <v>0</v>
      </c>
      <c r="E68">
        <f>'Project Costs'!G148</f>
        <v>0</v>
      </c>
      <c r="F68">
        <f>'Project Costs'!B147</f>
        <v>0</v>
      </c>
      <c r="G68">
        <f>'Project Costs'!C147</f>
        <v>0</v>
      </c>
      <c r="H68">
        <f>'Project Costs'!D147</f>
        <v>0</v>
      </c>
      <c r="I68">
        <f t="shared" si="5"/>
        <v>0</v>
      </c>
    </row>
    <row r="69" spans="1:9">
      <c r="A69" t="str">
        <f t="shared" si="4"/>
        <v>NAME</v>
      </c>
      <c r="B69" t="str">
        <f t="shared" si="4"/>
        <v>Project Delivery Costs</v>
      </c>
      <c r="C69">
        <f>'Project Costs'!A148</f>
        <v>0</v>
      </c>
      <c r="E69">
        <f>'Project Costs'!G149</f>
        <v>0</v>
      </c>
      <c r="F69">
        <f>'Project Costs'!B148</f>
        <v>0</v>
      </c>
      <c r="G69">
        <f>'Project Costs'!C148</f>
        <v>0</v>
      </c>
      <c r="H69">
        <f>'Project Costs'!D148</f>
        <v>0</v>
      </c>
      <c r="I69">
        <f t="shared" si="5"/>
        <v>0</v>
      </c>
    </row>
    <row r="70" spans="1:9">
      <c r="A70" t="str">
        <f t="shared" ref="A70:B93" si="6">A69</f>
        <v>NAME</v>
      </c>
      <c r="B70" t="str">
        <f>EQUIPMENT</f>
        <v>Equipment Costs</v>
      </c>
      <c r="C70">
        <f>'Project Costs'!B162</f>
        <v>0</v>
      </c>
      <c r="E70">
        <f>'Project Costs'!G162</f>
        <v>0</v>
      </c>
      <c r="F70">
        <f>'Project Costs'!C162</f>
        <v>0</v>
      </c>
      <c r="G70">
        <f>'Project Costs'!D162</f>
        <v>0</v>
      </c>
      <c r="H70">
        <f>'Project Costs'!E162</f>
        <v>0</v>
      </c>
      <c r="I70">
        <f t="shared" si="5"/>
        <v>0</v>
      </c>
    </row>
    <row r="71" spans="1:9">
      <c r="A71" t="str">
        <f t="shared" si="6"/>
        <v>NAME</v>
      </c>
      <c r="B71" t="str">
        <f>B70</f>
        <v>Equipment Costs</v>
      </c>
      <c r="C71">
        <f>'Project Costs'!B163</f>
        <v>0</v>
      </c>
      <c r="E71">
        <f>'Project Costs'!G163</f>
        <v>0</v>
      </c>
      <c r="F71">
        <f>'Project Costs'!C163</f>
        <v>0</v>
      </c>
      <c r="G71">
        <f>'Project Costs'!D163</f>
        <v>0</v>
      </c>
      <c r="H71">
        <f>'Project Costs'!E163</f>
        <v>0</v>
      </c>
      <c r="I71">
        <f t="shared" si="5"/>
        <v>0</v>
      </c>
    </row>
    <row r="72" spans="1:9">
      <c r="A72" t="str">
        <f t="shared" si="6"/>
        <v>NAME</v>
      </c>
      <c r="B72" t="str">
        <f t="shared" si="6"/>
        <v>Equipment Costs</v>
      </c>
      <c r="C72">
        <f>'Project Costs'!B164</f>
        <v>0</v>
      </c>
      <c r="E72">
        <f>'Project Costs'!G164</f>
        <v>0</v>
      </c>
      <c r="F72">
        <f>'Project Costs'!C164</f>
        <v>0</v>
      </c>
      <c r="G72">
        <f>'Project Costs'!D164</f>
        <v>0</v>
      </c>
      <c r="H72">
        <f>'Project Costs'!E164</f>
        <v>0</v>
      </c>
      <c r="I72">
        <f t="shared" si="5"/>
        <v>0</v>
      </c>
    </row>
    <row r="73" spans="1:9">
      <c r="A73" t="str">
        <f t="shared" si="6"/>
        <v>NAME</v>
      </c>
      <c r="B73" t="str">
        <f t="shared" si="6"/>
        <v>Equipment Costs</v>
      </c>
      <c r="C73">
        <f>'Project Costs'!B165</f>
        <v>0</v>
      </c>
      <c r="E73">
        <f>'Project Costs'!G165</f>
        <v>0</v>
      </c>
      <c r="F73">
        <f>'Project Costs'!C165</f>
        <v>0</v>
      </c>
      <c r="G73">
        <f>'Project Costs'!D165</f>
        <v>0</v>
      </c>
      <c r="H73">
        <f>'Project Costs'!E165</f>
        <v>0</v>
      </c>
      <c r="I73">
        <f t="shared" si="5"/>
        <v>0</v>
      </c>
    </row>
    <row r="74" spans="1:9">
      <c r="A74" t="str">
        <f t="shared" si="6"/>
        <v>NAME</v>
      </c>
      <c r="B74" t="str">
        <f t="shared" si="6"/>
        <v>Equipment Costs</v>
      </c>
      <c r="C74">
        <f>'Project Costs'!B166</f>
        <v>0</v>
      </c>
      <c r="E74">
        <f>'Project Costs'!G166</f>
        <v>0</v>
      </c>
      <c r="F74">
        <f>'Project Costs'!C166</f>
        <v>0</v>
      </c>
      <c r="G74">
        <f>'Project Costs'!D166</f>
        <v>0</v>
      </c>
      <c r="H74">
        <f>'Project Costs'!E166</f>
        <v>0</v>
      </c>
      <c r="I74">
        <f t="shared" si="5"/>
        <v>0</v>
      </c>
    </row>
    <row r="75" spans="1:9">
      <c r="A75" t="str">
        <f t="shared" si="6"/>
        <v>NAME</v>
      </c>
      <c r="B75" t="str">
        <f t="shared" si="6"/>
        <v>Equipment Costs</v>
      </c>
      <c r="C75">
        <f>'Project Costs'!B167</f>
        <v>0</v>
      </c>
      <c r="E75">
        <f>'Project Costs'!G167</f>
        <v>0</v>
      </c>
      <c r="F75">
        <f>'Project Costs'!C167</f>
        <v>0</v>
      </c>
      <c r="G75">
        <f>'Project Costs'!D167</f>
        <v>0</v>
      </c>
      <c r="H75">
        <f>'Project Costs'!E167</f>
        <v>0</v>
      </c>
      <c r="I75">
        <f t="shared" si="5"/>
        <v>0</v>
      </c>
    </row>
    <row r="76" spans="1:9">
      <c r="A76" t="str">
        <f t="shared" si="6"/>
        <v>NAME</v>
      </c>
      <c r="B76" t="str">
        <f t="shared" si="6"/>
        <v>Equipment Costs</v>
      </c>
      <c r="C76">
        <f>'Project Costs'!B168</f>
        <v>0</v>
      </c>
      <c r="E76">
        <f>'Project Costs'!G168</f>
        <v>0</v>
      </c>
      <c r="F76">
        <f>'Project Costs'!C168</f>
        <v>0</v>
      </c>
      <c r="G76">
        <f>'Project Costs'!D168</f>
        <v>0</v>
      </c>
      <c r="H76">
        <f>'Project Costs'!E168</f>
        <v>0</v>
      </c>
      <c r="I76">
        <f t="shared" si="5"/>
        <v>0</v>
      </c>
    </row>
    <row r="77" spans="1:9">
      <c r="A77" t="str">
        <f t="shared" si="6"/>
        <v>NAME</v>
      </c>
      <c r="B77" t="str">
        <f t="shared" si="6"/>
        <v>Equipment Costs</v>
      </c>
      <c r="C77">
        <f>'Project Costs'!B169</f>
        <v>0</v>
      </c>
      <c r="E77">
        <f>'Project Costs'!G169</f>
        <v>0</v>
      </c>
      <c r="F77">
        <f>'Project Costs'!C169</f>
        <v>0</v>
      </c>
      <c r="G77">
        <f>'Project Costs'!D169</f>
        <v>0</v>
      </c>
      <c r="H77">
        <f>'Project Costs'!E169</f>
        <v>0</v>
      </c>
      <c r="I77">
        <f t="shared" si="5"/>
        <v>0</v>
      </c>
    </row>
    <row r="78" spans="1:9">
      <c r="A78" t="str">
        <f t="shared" si="6"/>
        <v>NAME</v>
      </c>
      <c r="B78" t="str">
        <f t="shared" si="6"/>
        <v>Equipment Costs</v>
      </c>
      <c r="C78">
        <f>'Project Costs'!B170</f>
        <v>0</v>
      </c>
      <c r="E78">
        <f>'Project Costs'!G170</f>
        <v>0</v>
      </c>
      <c r="F78">
        <f>'Project Costs'!C170</f>
        <v>0</v>
      </c>
      <c r="G78">
        <f>'Project Costs'!D170</f>
        <v>0</v>
      </c>
      <c r="H78">
        <f>'Project Costs'!E170</f>
        <v>0</v>
      </c>
      <c r="I78">
        <f t="shared" si="5"/>
        <v>0</v>
      </c>
    </row>
    <row r="79" spans="1:9">
      <c r="A79" t="str">
        <f t="shared" si="6"/>
        <v>NAME</v>
      </c>
      <c r="B79" t="str">
        <f t="shared" si="6"/>
        <v>Equipment Costs</v>
      </c>
      <c r="C79">
        <f>'Project Costs'!B171</f>
        <v>0</v>
      </c>
      <c r="E79">
        <f>'Project Costs'!G171</f>
        <v>0</v>
      </c>
      <c r="F79">
        <f>'Project Costs'!C171</f>
        <v>0</v>
      </c>
      <c r="G79">
        <f>'Project Costs'!D171</f>
        <v>0</v>
      </c>
      <c r="H79">
        <f>'Project Costs'!E171</f>
        <v>0</v>
      </c>
      <c r="I79">
        <f t="shared" si="5"/>
        <v>0</v>
      </c>
    </row>
    <row r="80" spans="1:9">
      <c r="A80" t="str">
        <f t="shared" si="6"/>
        <v>NAME</v>
      </c>
      <c r="B80" t="str">
        <f t="shared" si="6"/>
        <v>Equipment Costs</v>
      </c>
      <c r="C80">
        <f>'Project Costs'!B172</f>
        <v>0</v>
      </c>
      <c r="E80">
        <f>'Project Costs'!G172</f>
        <v>0</v>
      </c>
      <c r="F80">
        <f>'Project Costs'!C172</f>
        <v>0</v>
      </c>
      <c r="G80">
        <f>'Project Costs'!D172</f>
        <v>0</v>
      </c>
      <c r="H80">
        <f>'Project Costs'!E172</f>
        <v>0</v>
      </c>
      <c r="I80">
        <f t="shared" si="5"/>
        <v>0</v>
      </c>
    </row>
    <row r="81" spans="1:9">
      <c r="A81" t="str">
        <f t="shared" si="6"/>
        <v>NAME</v>
      </c>
      <c r="B81" t="str">
        <f t="shared" si="6"/>
        <v>Equipment Costs</v>
      </c>
      <c r="C81">
        <f>'Project Costs'!B173</f>
        <v>0</v>
      </c>
      <c r="E81">
        <f>'Project Costs'!G173</f>
        <v>0</v>
      </c>
      <c r="F81">
        <f>'Project Costs'!C173</f>
        <v>0</v>
      </c>
      <c r="G81">
        <f>'Project Costs'!D173</f>
        <v>0</v>
      </c>
      <c r="H81">
        <f>'Project Costs'!E173</f>
        <v>0</v>
      </c>
      <c r="I81">
        <f t="shared" si="5"/>
        <v>0</v>
      </c>
    </row>
    <row r="82" spans="1:9">
      <c r="A82" t="str">
        <f t="shared" si="6"/>
        <v>NAME</v>
      </c>
      <c r="B82" t="str">
        <f t="shared" si="6"/>
        <v>Equipment Costs</v>
      </c>
      <c r="C82">
        <f>'Project Costs'!B174</f>
        <v>0</v>
      </c>
      <c r="E82">
        <f>'Project Costs'!G174</f>
        <v>0</v>
      </c>
      <c r="F82">
        <f>'Project Costs'!C174</f>
        <v>0</v>
      </c>
      <c r="G82">
        <f>'Project Costs'!D174</f>
        <v>0</v>
      </c>
      <c r="H82">
        <f>'Project Costs'!E174</f>
        <v>0</v>
      </c>
      <c r="I82">
        <f t="shared" si="5"/>
        <v>0</v>
      </c>
    </row>
    <row r="83" spans="1:9">
      <c r="A83" t="str">
        <f t="shared" si="6"/>
        <v>NAME</v>
      </c>
      <c r="B83" t="str">
        <f t="shared" si="6"/>
        <v>Equipment Costs</v>
      </c>
      <c r="C83">
        <f>'Project Costs'!B175</f>
        <v>0</v>
      </c>
      <c r="E83">
        <f>'Project Costs'!G175</f>
        <v>0</v>
      </c>
      <c r="F83">
        <f>'Project Costs'!C175</f>
        <v>0</v>
      </c>
      <c r="G83">
        <f>'Project Costs'!D175</f>
        <v>0</v>
      </c>
      <c r="H83">
        <f>'Project Costs'!E175</f>
        <v>0</v>
      </c>
      <c r="I83">
        <f t="shared" si="5"/>
        <v>0</v>
      </c>
    </row>
    <row r="84" spans="1:9">
      <c r="A84" t="str">
        <f t="shared" si="6"/>
        <v>NAME</v>
      </c>
      <c r="B84" t="str">
        <f t="shared" si="6"/>
        <v>Equipment Costs</v>
      </c>
      <c r="C84">
        <f>'Project Costs'!B176</f>
        <v>0</v>
      </c>
      <c r="E84">
        <f>'Project Costs'!G176</f>
        <v>0</v>
      </c>
      <c r="F84">
        <f>'Project Costs'!C176</f>
        <v>0</v>
      </c>
      <c r="G84">
        <f>'Project Costs'!D176</f>
        <v>0</v>
      </c>
      <c r="H84">
        <f>'Project Costs'!E176</f>
        <v>0</v>
      </c>
      <c r="I84">
        <f t="shared" si="5"/>
        <v>0</v>
      </c>
    </row>
    <row r="85" spans="1:9">
      <c r="A85" t="str">
        <f t="shared" si="6"/>
        <v>NAME</v>
      </c>
      <c r="B85" t="str">
        <f t="shared" si="6"/>
        <v>Equipment Costs</v>
      </c>
      <c r="C85">
        <f>'Project Costs'!B177</f>
        <v>0</v>
      </c>
      <c r="E85">
        <f>'Project Costs'!G177</f>
        <v>0</v>
      </c>
      <c r="F85">
        <f>'Project Costs'!C177</f>
        <v>0</v>
      </c>
      <c r="G85">
        <f>'Project Costs'!D177</f>
        <v>0</v>
      </c>
      <c r="H85">
        <f>'Project Costs'!E177</f>
        <v>0</v>
      </c>
      <c r="I85">
        <f t="shared" si="5"/>
        <v>0</v>
      </c>
    </row>
    <row r="86" spans="1:9">
      <c r="A86" t="str">
        <f t="shared" si="6"/>
        <v>NAME</v>
      </c>
      <c r="B86" t="str">
        <f t="shared" si="6"/>
        <v>Equipment Costs</v>
      </c>
      <c r="C86">
        <f>'Project Costs'!B178</f>
        <v>0</v>
      </c>
      <c r="E86">
        <f>'Project Costs'!G178</f>
        <v>0</v>
      </c>
      <c r="F86">
        <f>'Project Costs'!C178</f>
        <v>0</v>
      </c>
      <c r="G86">
        <f>'Project Costs'!D178</f>
        <v>0</v>
      </c>
      <c r="H86">
        <f>'Project Costs'!E178</f>
        <v>0</v>
      </c>
      <c r="I86">
        <f t="shared" si="5"/>
        <v>0</v>
      </c>
    </row>
    <row r="87" spans="1:9">
      <c r="A87" t="str">
        <f t="shared" si="6"/>
        <v>NAME</v>
      </c>
      <c r="B87" t="str">
        <f t="shared" si="6"/>
        <v>Equipment Costs</v>
      </c>
      <c r="C87">
        <f>'Project Costs'!B179</f>
        <v>0</v>
      </c>
      <c r="E87">
        <f>'Project Costs'!G179</f>
        <v>0</v>
      </c>
      <c r="F87">
        <f>'Project Costs'!C179</f>
        <v>0</v>
      </c>
      <c r="G87">
        <f>'Project Costs'!D179</f>
        <v>0</v>
      </c>
      <c r="H87">
        <f>'Project Costs'!E179</f>
        <v>0</v>
      </c>
      <c r="I87">
        <f t="shared" si="5"/>
        <v>0</v>
      </c>
    </row>
    <row r="88" spans="1:9">
      <c r="A88" t="str">
        <f t="shared" si="6"/>
        <v>NAME</v>
      </c>
      <c r="B88" t="str">
        <f t="shared" si="6"/>
        <v>Equipment Costs</v>
      </c>
      <c r="C88">
        <f>'Project Costs'!B180</f>
        <v>0</v>
      </c>
      <c r="E88">
        <f>'Project Costs'!G180</f>
        <v>0</v>
      </c>
      <c r="F88">
        <f>'Project Costs'!C180</f>
        <v>0</v>
      </c>
      <c r="G88">
        <f>'Project Costs'!D180</f>
        <v>0</v>
      </c>
      <c r="H88">
        <f>'Project Costs'!E180</f>
        <v>0</v>
      </c>
      <c r="I88">
        <f t="shared" si="5"/>
        <v>0</v>
      </c>
    </row>
    <row r="89" spans="1:9">
      <c r="A89" t="str">
        <f t="shared" si="6"/>
        <v>NAME</v>
      </c>
      <c r="B89" t="str">
        <f t="shared" si="6"/>
        <v>Equipment Costs</v>
      </c>
      <c r="C89">
        <f>'Project Costs'!B181</f>
        <v>0</v>
      </c>
      <c r="E89">
        <f>'Project Costs'!G181</f>
        <v>0</v>
      </c>
      <c r="F89">
        <f>'Project Costs'!C181</f>
        <v>0</v>
      </c>
      <c r="G89">
        <f>'Project Costs'!D181</f>
        <v>0</v>
      </c>
      <c r="H89">
        <f>'Project Costs'!E181</f>
        <v>0</v>
      </c>
      <c r="I89">
        <f t="shared" si="5"/>
        <v>0</v>
      </c>
    </row>
    <row r="90" spans="1:9">
      <c r="A90" t="str">
        <f t="shared" si="6"/>
        <v>NAME</v>
      </c>
      <c r="B90" t="str">
        <f>INDIRECT_COSTS</f>
        <v>Indirect Costs</v>
      </c>
      <c r="C90" t="str">
        <f>'Project Costs'!A197</f>
        <v>Advertising</v>
      </c>
      <c r="E90">
        <f>'Project Costs'!G197</f>
        <v>0</v>
      </c>
      <c r="F90">
        <f>'Project Costs'!B197</f>
        <v>0</v>
      </c>
      <c r="G90">
        <f>'Project Costs'!C197</f>
        <v>0</v>
      </c>
      <c r="H90">
        <f>'Project Costs'!D197</f>
        <v>0</v>
      </c>
      <c r="I90">
        <f t="shared" si="5"/>
        <v>0</v>
      </c>
    </row>
    <row r="91" spans="1:9">
      <c r="A91" t="str">
        <f t="shared" si="6"/>
        <v>NAME</v>
      </c>
      <c r="B91" t="str">
        <f>B90</f>
        <v>Indirect Costs</v>
      </c>
      <c r="C91" t="str">
        <f>'Project Costs'!A198</f>
        <v>Broadband</v>
      </c>
      <c r="E91">
        <f>'Project Costs'!G198</f>
        <v>0</v>
      </c>
      <c r="F91">
        <f>'Project Costs'!B198</f>
        <v>0</v>
      </c>
      <c r="G91">
        <f>'Project Costs'!C198</f>
        <v>0</v>
      </c>
      <c r="H91">
        <f>'Project Costs'!D198</f>
        <v>0</v>
      </c>
      <c r="I91">
        <f t="shared" si="5"/>
        <v>0</v>
      </c>
    </row>
    <row r="92" spans="1:9">
      <c r="A92" t="str">
        <f t="shared" si="6"/>
        <v>NAME</v>
      </c>
      <c r="B92" t="str">
        <f t="shared" si="6"/>
        <v>Indirect Costs</v>
      </c>
      <c r="C92" t="str">
        <f>'Project Costs'!A199</f>
        <v>ICT Costs</v>
      </c>
      <c r="E92">
        <f>'Project Costs'!G199</f>
        <v>0</v>
      </c>
      <c r="F92">
        <f>'Project Costs'!B199</f>
        <v>0</v>
      </c>
      <c r="G92">
        <f>'Project Costs'!C199</f>
        <v>0</v>
      </c>
      <c r="H92">
        <f>'Project Costs'!D199</f>
        <v>0</v>
      </c>
      <c r="I92">
        <f t="shared" si="5"/>
        <v>0</v>
      </c>
    </row>
    <row r="93" spans="1:9">
      <c r="A93" t="str">
        <f t="shared" si="6"/>
        <v>NAME</v>
      </c>
      <c r="B93" t="str">
        <f t="shared" si="6"/>
        <v>Indirect Costs</v>
      </c>
      <c r="C93" t="str">
        <f>'Project Costs'!A200</f>
        <v>Insurance</v>
      </c>
      <c r="E93">
        <f>'Project Costs'!G200</f>
        <v>0</v>
      </c>
      <c r="F93">
        <f>'Project Costs'!B200</f>
        <v>0</v>
      </c>
      <c r="G93">
        <f>'Project Costs'!C200</f>
        <v>0</v>
      </c>
      <c r="H93">
        <f>'Project Costs'!D200</f>
        <v>0</v>
      </c>
      <c r="I93">
        <f t="shared" si="5"/>
        <v>0</v>
      </c>
    </row>
    <row r="94" spans="1:9">
      <c r="A94" t="str">
        <f t="shared" ref="A94:B105" si="7">A93</f>
        <v>NAME</v>
      </c>
      <c r="B94" t="str">
        <f t="shared" si="7"/>
        <v>Indirect Costs</v>
      </c>
      <c r="C94" t="str">
        <f>'Project Costs'!A201</f>
        <v>Light and Heat</v>
      </c>
      <c r="E94">
        <f>'Project Costs'!G201</f>
        <v>0</v>
      </c>
      <c r="F94">
        <f>'Project Costs'!B201</f>
        <v>0</v>
      </c>
      <c r="G94">
        <f>'Project Costs'!C201</f>
        <v>0</v>
      </c>
      <c r="H94">
        <f>'Project Costs'!D201</f>
        <v>0</v>
      </c>
      <c r="I94">
        <f t="shared" si="5"/>
        <v>0</v>
      </c>
    </row>
    <row r="95" spans="1:9">
      <c r="A95" t="str">
        <f t="shared" si="7"/>
        <v>NAME</v>
      </c>
      <c r="B95" t="str">
        <f t="shared" si="7"/>
        <v>Indirect Costs</v>
      </c>
      <c r="C95" t="str">
        <f>'Project Costs'!A202</f>
        <v>Office Supplies</v>
      </c>
      <c r="E95">
        <f>'Project Costs'!G202</f>
        <v>0</v>
      </c>
      <c r="F95">
        <f>'Project Costs'!B202</f>
        <v>0</v>
      </c>
      <c r="G95">
        <f>'Project Costs'!C202</f>
        <v>0</v>
      </c>
      <c r="H95">
        <f>'Project Costs'!D202</f>
        <v>0</v>
      </c>
      <c r="I95">
        <f t="shared" si="5"/>
        <v>0</v>
      </c>
    </row>
    <row r="96" spans="1:9">
      <c r="A96" t="str">
        <f t="shared" si="7"/>
        <v>NAME</v>
      </c>
      <c r="B96" t="str">
        <f t="shared" si="7"/>
        <v>Indirect Costs</v>
      </c>
      <c r="C96" t="str">
        <f>'Project Costs'!A203</f>
        <v>Other</v>
      </c>
      <c r="E96">
        <f>'Project Costs'!G203</f>
        <v>0</v>
      </c>
      <c r="F96">
        <f>'Project Costs'!B203</f>
        <v>0</v>
      </c>
      <c r="G96">
        <f>'Project Costs'!C203</f>
        <v>0</v>
      </c>
      <c r="H96">
        <f>'Project Costs'!D203</f>
        <v>0</v>
      </c>
      <c r="I96">
        <f t="shared" si="5"/>
        <v>0</v>
      </c>
    </row>
    <row r="97" spans="1:9">
      <c r="A97" t="str">
        <f t="shared" si="7"/>
        <v>NAME</v>
      </c>
      <c r="B97" t="str">
        <f t="shared" si="7"/>
        <v>Indirect Costs</v>
      </c>
      <c r="C97" t="str">
        <f>'Project Costs'!A204</f>
        <v>Professional Fees</v>
      </c>
      <c r="E97">
        <f>'Project Costs'!G204</f>
        <v>0</v>
      </c>
      <c r="F97">
        <f>'Project Costs'!B204</f>
        <v>0</v>
      </c>
      <c r="G97">
        <f>'Project Costs'!C204</f>
        <v>0</v>
      </c>
      <c r="H97">
        <f>'Project Costs'!D204</f>
        <v>0</v>
      </c>
      <c r="I97">
        <f t="shared" si="5"/>
        <v>0</v>
      </c>
    </row>
    <row r="98" spans="1:9">
      <c r="A98" t="str">
        <f t="shared" si="7"/>
        <v>NAME</v>
      </c>
      <c r="B98" t="str">
        <f t="shared" si="7"/>
        <v>Indirect Costs</v>
      </c>
      <c r="C98" t="str">
        <f>'Project Costs'!A205</f>
        <v>Rent</v>
      </c>
      <c r="E98">
        <f>'Project Costs'!G205</f>
        <v>0</v>
      </c>
      <c r="F98">
        <f>'Project Costs'!B205</f>
        <v>0</v>
      </c>
      <c r="G98">
        <f>'Project Costs'!C205</f>
        <v>0</v>
      </c>
      <c r="H98">
        <f>'Project Costs'!D205</f>
        <v>0</v>
      </c>
      <c r="I98">
        <f t="shared" si="5"/>
        <v>0</v>
      </c>
    </row>
    <row r="99" spans="1:9">
      <c r="A99" t="str">
        <f t="shared" si="7"/>
        <v>NAME</v>
      </c>
      <c r="B99" t="str">
        <f t="shared" si="7"/>
        <v>Indirect Costs</v>
      </c>
      <c r="C99" t="str">
        <f>'Project Costs'!A206</f>
        <v>Repairs and Maintenance (see note)</v>
      </c>
      <c r="E99">
        <f>'Project Costs'!G206</f>
        <v>0</v>
      </c>
      <c r="F99">
        <f>'Project Costs'!B206</f>
        <v>0</v>
      </c>
      <c r="G99">
        <f>'Project Costs'!C206</f>
        <v>0</v>
      </c>
      <c r="H99">
        <f>'Project Costs'!D206</f>
        <v>0</v>
      </c>
      <c r="I99">
        <f t="shared" si="5"/>
        <v>0</v>
      </c>
    </row>
    <row r="100" spans="1:9">
      <c r="A100" t="str">
        <f t="shared" si="7"/>
        <v>NAME</v>
      </c>
      <c r="B100" t="str">
        <f t="shared" si="7"/>
        <v>Indirect Costs</v>
      </c>
      <c r="C100" t="str">
        <f>'Project Costs'!A207</f>
        <v>Telephone</v>
      </c>
      <c r="E100">
        <f>'Project Costs'!G207</f>
        <v>0</v>
      </c>
      <c r="F100">
        <f>'Project Costs'!B207</f>
        <v>0</v>
      </c>
      <c r="G100">
        <f>'Project Costs'!C207</f>
        <v>0</v>
      </c>
      <c r="H100">
        <f>'Project Costs'!D207</f>
        <v>0</v>
      </c>
      <c r="I100">
        <f t="shared" si="5"/>
        <v>0</v>
      </c>
    </row>
    <row r="101" spans="1:9">
      <c r="A101" t="str">
        <f t="shared" si="7"/>
        <v>NAME</v>
      </c>
      <c r="B101" t="str">
        <f t="shared" si="7"/>
        <v>Indirect Costs</v>
      </c>
      <c r="C101">
        <f>'Project Costs'!A208</f>
        <v>0</v>
      </c>
      <c r="E101">
        <f>'Project Costs'!G208</f>
        <v>0</v>
      </c>
      <c r="F101">
        <f>'Project Costs'!B208</f>
        <v>0</v>
      </c>
      <c r="G101">
        <f>'Project Costs'!C208</f>
        <v>0</v>
      </c>
      <c r="H101">
        <f>'Project Costs'!D208</f>
        <v>0</v>
      </c>
      <c r="I101">
        <f t="shared" si="5"/>
        <v>0</v>
      </c>
    </row>
    <row r="102" spans="1:9">
      <c r="A102" t="str">
        <f t="shared" si="7"/>
        <v>NAME</v>
      </c>
      <c r="B102" t="str">
        <f t="shared" si="7"/>
        <v>Indirect Costs</v>
      </c>
      <c r="C102">
        <f>'Project Costs'!A209</f>
        <v>0</v>
      </c>
      <c r="E102">
        <f>'Project Costs'!G209</f>
        <v>0</v>
      </c>
      <c r="F102">
        <f>'Project Costs'!B209</f>
        <v>0</v>
      </c>
      <c r="G102">
        <f>'Project Costs'!C209</f>
        <v>0</v>
      </c>
      <c r="H102">
        <f>'Project Costs'!D209</f>
        <v>0</v>
      </c>
      <c r="I102">
        <f t="shared" si="5"/>
        <v>0</v>
      </c>
    </row>
    <row r="103" spans="1:9">
      <c r="A103" t="str">
        <f t="shared" si="7"/>
        <v>NAME</v>
      </c>
      <c r="B103" t="str">
        <f t="shared" si="7"/>
        <v>Indirect Costs</v>
      </c>
      <c r="C103">
        <f>'Project Costs'!A210</f>
        <v>0</v>
      </c>
      <c r="E103">
        <f>'Project Costs'!G210</f>
        <v>0</v>
      </c>
      <c r="F103">
        <f>'Project Costs'!B210</f>
        <v>0</v>
      </c>
      <c r="G103">
        <f>'Project Costs'!C210</f>
        <v>0</v>
      </c>
      <c r="H103">
        <f>'Project Costs'!D210</f>
        <v>0</v>
      </c>
      <c r="I103">
        <f t="shared" si="5"/>
        <v>0</v>
      </c>
    </row>
    <row r="104" spans="1:9">
      <c r="A104" t="str">
        <f t="shared" si="7"/>
        <v>NAME</v>
      </c>
      <c r="B104" t="str">
        <f t="shared" si="7"/>
        <v>Indirect Costs</v>
      </c>
      <c r="C104">
        <f>'Project Costs'!A211</f>
        <v>0</v>
      </c>
      <c r="E104">
        <f>'Project Costs'!G211</f>
        <v>0</v>
      </c>
      <c r="F104">
        <f>'Project Costs'!B211</f>
        <v>0</v>
      </c>
      <c r="G104">
        <f>'Project Costs'!C211</f>
        <v>0</v>
      </c>
      <c r="H104">
        <f>'Project Costs'!D211</f>
        <v>0</v>
      </c>
      <c r="I104">
        <f t="shared" si="5"/>
        <v>0</v>
      </c>
    </row>
    <row r="105" spans="1:9">
      <c r="A105" t="str">
        <f t="shared" si="7"/>
        <v>NAME</v>
      </c>
      <c r="B105" t="str">
        <f t="shared" si="7"/>
        <v>Indirect Costs</v>
      </c>
      <c r="C105">
        <f>'Project Costs'!A212</f>
        <v>0</v>
      </c>
      <c r="E105">
        <f>'Project Costs'!G212</f>
        <v>0</v>
      </c>
      <c r="F105">
        <f>'Project Costs'!B212</f>
        <v>0</v>
      </c>
      <c r="G105">
        <f>'Project Costs'!C212</f>
        <v>0</v>
      </c>
      <c r="H105">
        <f>'Project Costs'!D212</f>
        <v>0</v>
      </c>
      <c r="I105">
        <f t="shared" si="5"/>
        <v>0</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14222-CCF9-48A3-A4DD-AC0624E537E2}">
  <dimension ref="A1:X991"/>
  <sheetViews>
    <sheetView tabSelected="1" topLeftCell="A18" zoomScale="115" zoomScaleNormal="115" workbookViewId="0">
      <selection activeCell="H32" sqref="H32"/>
    </sheetView>
  </sheetViews>
  <sheetFormatPr defaultColWidth="12.5703125" defaultRowHeight="15" customHeight="1"/>
  <cols>
    <col min="1" max="1" width="51.28515625" style="31" customWidth="1"/>
    <col min="2" max="2" width="16.5703125" style="31" customWidth="1"/>
    <col min="3" max="3" width="13.140625" style="31" customWidth="1"/>
    <col min="4" max="4" width="18.85546875" style="31" customWidth="1"/>
    <col min="5" max="5" width="17.5703125" style="31" customWidth="1"/>
    <col min="6" max="6" width="8.7109375" style="31" customWidth="1"/>
    <col min="7" max="7" width="48.5703125" style="31" customWidth="1"/>
    <col min="8" max="11" width="6.85546875" style="31" customWidth="1"/>
    <col min="12" max="24" width="8.7109375" style="31" customWidth="1"/>
    <col min="25" max="16384" width="12.5703125" style="31"/>
  </cols>
  <sheetData>
    <row r="1" spans="1:24" s="35" customFormat="1" ht="29.45" customHeight="1" thickBot="1">
      <c r="A1" s="96" t="s">
        <v>9</v>
      </c>
      <c r="B1" s="97"/>
      <c r="C1" s="97"/>
      <c r="D1" s="97"/>
      <c r="E1" s="97"/>
      <c r="F1" s="34"/>
      <c r="G1" s="34"/>
      <c r="H1" s="34"/>
      <c r="I1" s="34"/>
      <c r="J1" s="34"/>
      <c r="K1" s="34"/>
      <c r="L1" s="34"/>
      <c r="M1" s="34"/>
      <c r="N1" s="34"/>
      <c r="O1" s="34"/>
      <c r="P1" s="34"/>
      <c r="Q1" s="34"/>
      <c r="R1" s="34"/>
      <c r="S1" s="34"/>
      <c r="T1" s="34"/>
      <c r="U1" s="34"/>
      <c r="V1" s="34"/>
      <c r="W1" s="34"/>
      <c r="X1" s="34"/>
    </row>
    <row r="2" spans="1:24" ht="15" customHeight="1">
      <c r="A2" s="36"/>
      <c r="B2" s="36"/>
      <c r="C2" s="36"/>
      <c r="D2" s="36"/>
      <c r="E2" s="36"/>
      <c r="F2" s="36"/>
      <c r="G2" s="36"/>
    </row>
    <row r="3" spans="1:24" ht="15" customHeight="1">
      <c r="A3" s="37" t="s">
        <v>10</v>
      </c>
      <c r="B3" s="36"/>
      <c r="C3" s="36"/>
      <c r="D3" s="36"/>
      <c r="E3" s="36"/>
      <c r="F3" s="36"/>
      <c r="G3" s="36"/>
    </row>
    <row r="4" spans="1:24" ht="15" customHeight="1">
      <c r="A4" s="37" t="s">
        <v>11</v>
      </c>
      <c r="B4" s="36"/>
      <c r="C4" s="36"/>
      <c r="D4" s="36"/>
      <c r="E4" s="36"/>
      <c r="F4" s="36"/>
      <c r="G4" s="36"/>
    </row>
    <row r="5" spans="1:24" ht="15" customHeight="1">
      <c r="A5" s="37" t="s">
        <v>12</v>
      </c>
      <c r="B5" s="36"/>
      <c r="C5" s="36"/>
      <c r="D5" s="36"/>
      <c r="E5" s="36"/>
      <c r="F5" s="36"/>
      <c r="G5" s="36"/>
    </row>
    <row r="6" spans="1:24" ht="15" customHeight="1">
      <c r="A6" s="37" t="s">
        <v>13</v>
      </c>
      <c r="B6" s="36"/>
      <c r="C6" s="36"/>
      <c r="D6" s="36"/>
      <c r="E6" s="36"/>
      <c r="F6" s="36"/>
      <c r="G6" s="36"/>
    </row>
    <row r="7" spans="1:24" ht="15" customHeight="1">
      <c r="A7" s="37" t="s">
        <v>14</v>
      </c>
      <c r="B7" s="36"/>
      <c r="C7" s="36"/>
      <c r="D7" s="36"/>
      <c r="E7" s="36"/>
      <c r="F7" s="36"/>
      <c r="G7" s="36"/>
    </row>
    <row r="8" spans="1:24" ht="15" customHeight="1">
      <c r="A8" s="37" t="s">
        <v>15</v>
      </c>
      <c r="B8" s="36"/>
      <c r="C8" s="36"/>
      <c r="D8" s="36"/>
      <c r="E8" s="36"/>
      <c r="F8" s="36"/>
      <c r="G8" s="36"/>
    </row>
    <row r="9" spans="1:24" ht="15" customHeight="1">
      <c r="A9" s="36"/>
      <c r="B9" s="36"/>
      <c r="C9" s="36"/>
      <c r="D9" s="36"/>
      <c r="E9" s="36"/>
      <c r="F9" s="36"/>
      <c r="G9" s="36"/>
    </row>
    <row r="10" spans="1:24" ht="15" customHeight="1">
      <c r="A10" s="36"/>
      <c r="B10" s="36"/>
      <c r="C10" s="36"/>
      <c r="D10" s="36"/>
      <c r="E10" s="36"/>
      <c r="F10" s="36"/>
      <c r="G10" s="36"/>
    </row>
    <row r="11" spans="1:24" ht="15" customHeight="1" thickBot="1">
      <c r="A11" s="36"/>
      <c r="B11" s="36"/>
      <c r="C11" s="36"/>
      <c r="D11" s="36"/>
      <c r="E11" s="36"/>
      <c r="F11" s="36"/>
      <c r="G11" s="36"/>
    </row>
    <row r="12" spans="1:24" ht="30.95" customHeight="1">
      <c r="A12" s="103" t="s">
        <v>16</v>
      </c>
      <c r="B12" s="106"/>
      <c r="C12" s="106"/>
      <c r="D12" s="106"/>
      <c r="E12" s="106"/>
      <c r="F12" s="38"/>
      <c r="G12" s="38"/>
      <c r="H12" s="30"/>
      <c r="I12" s="30"/>
      <c r="J12" s="30"/>
      <c r="K12" s="30"/>
      <c r="L12" s="30"/>
      <c r="M12" s="30"/>
      <c r="N12" s="30"/>
      <c r="O12" s="30"/>
      <c r="P12" s="30"/>
      <c r="Q12" s="30"/>
      <c r="R12" s="30"/>
      <c r="S12" s="30"/>
      <c r="T12" s="30"/>
      <c r="U12" s="30"/>
      <c r="V12" s="30"/>
      <c r="W12" s="30"/>
      <c r="X12" s="30"/>
    </row>
    <row r="13" spans="1:24" ht="31.5" customHeight="1">
      <c r="A13" s="104"/>
      <c r="B13" s="107"/>
      <c r="C13" s="107"/>
      <c r="D13" s="107"/>
      <c r="E13" s="107"/>
      <c r="F13" s="39"/>
      <c r="G13" s="39"/>
      <c r="H13" s="32"/>
      <c r="I13" s="32"/>
      <c r="J13" s="32"/>
      <c r="K13" s="32"/>
      <c r="L13" s="32"/>
      <c r="M13" s="32"/>
      <c r="N13" s="32"/>
      <c r="O13" s="32"/>
      <c r="P13" s="32"/>
      <c r="Q13" s="32"/>
      <c r="R13" s="32"/>
      <c r="S13" s="32"/>
      <c r="T13" s="32"/>
      <c r="U13" s="32"/>
      <c r="V13" s="32"/>
      <c r="W13" s="32"/>
      <c r="X13" s="32"/>
    </row>
    <row r="14" spans="1:24" ht="30">
      <c r="A14" s="38"/>
      <c r="B14" s="38"/>
      <c r="C14" s="38"/>
      <c r="D14" s="38"/>
      <c r="E14" s="38"/>
      <c r="F14" s="39"/>
      <c r="G14" s="40"/>
      <c r="H14" s="32"/>
      <c r="I14" s="32"/>
      <c r="J14" s="32"/>
      <c r="K14" s="32"/>
      <c r="L14" s="32"/>
      <c r="M14" s="32"/>
      <c r="N14" s="32"/>
      <c r="O14" s="32"/>
      <c r="P14" s="32"/>
      <c r="Q14" s="32"/>
      <c r="R14" s="32"/>
      <c r="S14" s="32"/>
      <c r="T14" s="32"/>
      <c r="U14" s="32"/>
      <c r="V14" s="32"/>
      <c r="W14" s="32"/>
      <c r="X14" s="32"/>
    </row>
    <row r="15" spans="1:24">
      <c r="A15" s="38" t="s">
        <v>17</v>
      </c>
      <c r="B15" s="38"/>
      <c r="C15" s="38"/>
      <c r="D15" s="38"/>
      <c r="E15" s="38"/>
      <c r="F15" s="36"/>
      <c r="G15" s="38"/>
      <c r="H15" s="32"/>
      <c r="I15" s="32"/>
      <c r="J15" s="32"/>
      <c r="K15" s="32"/>
      <c r="L15" s="32"/>
      <c r="M15" s="32"/>
      <c r="N15" s="32"/>
      <c r="O15" s="32"/>
      <c r="P15" s="32"/>
      <c r="Q15" s="32"/>
      <c r="R15" s="32"/>
      <c r="S15" s="32"/>
      <c r="T15" s="32"/>
      <c r="U15" s="32"/>
      <c r="V15" s="32"/>
      <c r="W15" s="32"/>
      <c r="X15" s="32"/>
    </row>
    <row r="16" spans="1:24" ht="29.1" customHeight="1">
      <c r="A16" s="36"/>
      <c r="B16" s="41" t="s">
        <v>18</v>
      </c>
      <c r="C16" s="41" t="s">
        <v>19</v>
      </c>
      <c r="D16" s="41" t="s">
        <v>20</v>
      </c>
      <c r="E16" s="42" t="s">
        <v>8</v>
      </c>
      <c r="F16" s="36"/>
      <c r="G16" s="43"/>
      <c r="H16" s="33"/>
      <c r="I16" s="33"/>
      <c r="J16" s="33"/>
      <c r="K16" s="33"/>
      <c r="L16" s="32"/>
      <c r="M16" s="32"/>
      <c r="N16" s="32"/>
      <c r="O16" s="32"/>
      <c r="P16" s="32"/>
      <c r="Q16" s="32"/>
      <c r="R16" s="32"/>
      <c r="S16" s="32"/>
      <c r="T16" s="32"/>
      <c r="U16" s="32"/>
      <c r="V16" s="32"/>
      <c r="W16" s="32"/>
      <c r="X16" s="32"/>
    </row>
    <row r="17" spans="1:24" ht="41.25" customHeight="1">
      <c r="A17" s="44" t="s">
        <v>21</v>
      </c>
      <c r="B17" s="45">
        <f>B18+B19</f>
        <v>0</v>
      </c>
      <c r="C17" s="45">
        <f t="shared" ref="C17:D17" si="0">C18+C19</f>
        <v>0</v>
      </c>
      <c r="D17" s="45">
        <f t="shared" si="0"/>
        <v>0</v>
      </c>
      <c r="E17" s="45">
        <f>SUM(B17:D17)</f>
        <v>0</v>
      </c>
      <c r="F17" s="36"/>
      <c r="G17" s="43"/>
      <c r="H17" s="33"/>
      <c r="I17" s="33"/>
      <c r="J17" s="33"/>
      <c r="K17" s="33"/>
      <c r="L17" s="32"/>
      <c r="M17" s="32"/>
      <c r="N17" s="32"/>
      <c r="O17" s="32"/>
      <c r="P17" s="32"/>
      <c r="Q17" s="32"/>
      <c r="R17" s="32"/>
      <c r="S17" s="32"/>
      <c r="T17" s="32"/>
      <c r="U17" s="32"/>
      <c r="V17" s="32"/>
      <c r="W17" s="32"/>
      <c r="X17" s="32"/>
    </row>
    <row r="18" spans="1:24" ht="41.25" customHeight="1">
      <c r="A18" s="47" t="s">
        <v>22</v>
      </c>
      <c r="B18" s="46">
        <f>'Project Costs'!B35</f>
        <v>0</v>
      </c>
      <c r="C18" s="46">
        <f>'Project Costs'!C35</f>
        <v>0</v>
      </c>
      <c r="D18" s="46">
        <f>'Project Costs'!D35</f>
        <v>0</v>
      </c>
      <c r="E18" s="45">
        <f>SUM(B18:D18)</f>
        <v>0</v>
      </c>
      <c r="F18" s="36"/>
      <c r="G18" s="43"/>
      <c r="H18" s="33"/>
      <c r="I18" s="33"/>
      <c r="J18" s="33"/>
      <c r="K18" s="33"/>
      <c r="L18" s="32"/>
      <c r="M18" s="32"/>
      <c r="N18" s="32"/>
      <c r="O18" s="32"/>
      <c r="P18" s="32"/>
      <c r="Q18" s="32"/>
      <c r="R18" s="32"/>
      <c r="S18" s="32"/>
      <c r="T18" s="32"/>
      <c r="U18" s="32"/>
      <c r="V18" s="32"/>
      <c r="W18" s="32"/>
      <c r="X18" s="32"/>
    </row>
    <row r="19" spans="1:24" ht="47.25" customHeight="1">
      <c r="A19" s="39"/>
      <c r="B19" s="46"/>
      <c r="C19" s="46"/>
      <c r="D19" s="46"/>
      <c r="E19" s="46"/>
      <c r="F19" s="36"/>
      <c r="G19" s="47"/>
      <c r="H19" s="33"/>
      <c r="I19" s="33"/>
      <c r="J19" s="33"/>
      <c r="K19" s="33"/>
      <c r="L19" s="32"/>
      <c r="M19" s="32"/>
      <c r="N19" s="32"/>
      <c r="O19" s="32"/>
      <c r="P19" s="32"/>
      <c r="Q19" s="32"/>
      <c r="R19" s="32"/>
      <c r="S19" s="32"/>
      <c r="T19" s="32"/>
      <c r="U19" s="32"/>
      <c r="V19" s="32"/>
      <c r="W19" s="32"/>
      <c r="X19" s="32"/>
    </row>
    <row r="20" spans="1:24" ht="15.75" customHeight="1">
      <c r="A20" s="48" t="s">
        <v>23</v>
      </c>
      <c r="B20" s="49"/>
      <c r="C20" s="49"/>
      <c r="D20" s="49"/>
      <c r="E20" s="39"/>
      <c r="F20" s="39"/>
      <c r="G20" s="39"/>
      <c r="H20" s="32"/>
      <c r="I20" s="32"/>
      <c r="J20" s="32"/>
      <c r="K20" s="32"/>
      <c r="L20" s="32"/>
      <c r="M20" s="32"/>
      <c r="N20" s="32"/>
      <c r="O20" s="32"/>
      <c r="P20" s="32"/>
      <c r="Q20" s="32"/>
      <c r="R20" s="32"/>
      <c r="S20" s="32"/>
      <c r="T20" s="32"/>
      <c r="U20" s="32"/>
      <c r="V20" s="32"/>
      <c r="W20" s="32"/>
      <c r="X20" s="32"/>
    </row>
    <row r="21" spans="1:24" ht="15.75" customHeight="1">
      <c r="A21" s="39"/>
      <c r="B21" s="39"/>
      <c r="C21" s="39"/>
      <c r="D21" s="39"/>
      <c r="E21" s="39"/>
      <c r="F21" s="39"/>
      <c r="G21" s="39"/>
      <c r="H21" s="32"/>
      <c r="I21" s="32"/>
      <c r="J21" s="32"/>
      <c r="K21" s="32"/>
      <c r="L21" s="32"/>
      <c r="M21" s="32"/>
      <c r="N21" s="32"/>
      <c r="O21" s="32"/>
      <c r="P21" s="32"/>
      <c r="Q21" s="32"/>
      <c r="R21" s="32"/>
      <c r="S21" s="32"/>
      <c r="T21" s="32"/>
      <c r="U21" s="32"/>
      <c r="V21" s="32"/>
      <c r="W21" s="32"/>
      <c r="X21" s="32"/>
    </row>
    <row r="22" spans="1:24" ht="15.75" customHeight="1">
      <c r="A22" s="50"/>
      <c r="B22" s="39"/>
      <c r="C22" s="39"/>
      <c r="D22" s="39"/>
      <c r="E22" s="39"/>
      <c r="F22" s="39"/>
      <c r="G22" s="39"/>
      <c r="H22" s="32"/>
      <c r="I22" s="32"/>
      <c r="J22" s="32"/>
      <c r="K22" s="32"/>
      <c r="L22" s="32"/>
      <c r="M22" s="32"/>
      <c r="N22" s="32"/>
      <c r="O22" s="32"/>
      <c r="P22" s="32"/>
      <c r="Q22" s="32"/>
      <c r="R22" s="32"/>
      <c r="S22" s="32"/>
      <c r="T22" s="32"/>
      <c r="U22" s="32"/>
      <c r="V22" s="32"/>
      <c r="W22" s="32"/>
      <c r="X22" s="32"/>
    </row>
    <row r="23" spans="1:24" ht="15.75" customHeight="1" thickBot="1">
      <c r="A23" s="39"/>
      <c r="B23" s="39"/>
      <c r="C23" s="39"/>
      <c r="D23" s="39"/>
      <c r="E23" s="39"/>
      <c r="F23" s="39"/>
      <c r="G23" s="39"/>
      <c r="H23" s="32"/>
      <c r="I23" s="32"/>
      <c r="J23" s="32"/>
      <c r="K23" s="32"/>
      <c r="L23" s="32"/>
      <c r="M23" s="32"/>
      <c r="N23" s="32"/>
      <c r="O23" s="32"/>
      <c r="P23" s="32"/>
      <c r="Q23" s="32"/>
      <c r="R23" s="32"/>
      <c r="S23" s="32"/>
      <c r="T23" s="32"/>
      <c r="U23" s="32"/>
      <c r="V23" s="32"/>
      <c r="W23" s="32"/>
      <c r="X23" s="32"/>
    </row>
    <row r="24" spans="1:24" s="35" customFormat="1" ht="30" customHeight="1" thickBot="1">
      <c r="A24" s="101" t="s">
        <v>24</v>
      </c>
      <c r="B24" s="102"/>
      <c r="C24" s="102"/>
      <c r="D24" s="102"/>
      <c r="E24" s="102"/>
      <c r="F24" s="51"/>
      <c r="G24" s="51"/>
      <c r="H24" s="34"/>
      <c r="I24" s="34"/>
      <c r="J24" s="34"/>
      <c r="K24" s="34"/>
      <c r="L24" s="34"/>
      <c r="M24" s="34"/>
      <c r="N24" s="34"/>
      <c r="O24" s="34"/>
      <c r="P24" s="34"/>
      <c r="Q24" s="34"/>
      <c r="R24" s="34"/>
      <c r="S24" s="34"/>
      <c r="T24" s="34"/>
      <c r="U24" s="34"/>
      <c r="V24" s="34"/>
      <c r="W24" s="34"/>
      <c r="X24" s="34"/>
    </row>
    <row r="25" spans="1:24" ht="15.75" customHeight="1">
      <c r="A25" s="52" t="s">
        <v>17</v>
      </c>
      <c r="B25" s="52"/>
      <c r="C25" s="52"/>
      <c r="D25" s="52"/>
      <c r="E25" s="52"/>
      <c r="F25"/>
      <c r="G25" s="39"/>
      <c r="H25" s="32"/>
      <c r="I25" s="32"/>
      <c r="J25" s="32"/>
      <c r="K25" s="32"/>
      <c r="L25" s="32"/>
      <c r="M25" s="32"/>
      <c r="N25" s="32"/>
      <c r="O25" s="32"/>
      <c r="P25" s="32"/>
      <c r="Q25" s="32"/>
      <c r="R25" s="32"/>
      <c r="S25" s="32"/>
      <c r="T25" s="32"/>
      <c r="U25" s="32"/>
      <c r="V25" s="32"/>
      <c r="W25" s="32"/>
      <c r="X25" s="32"/>
    </row>
    <row r="26" spans="1:24" ht="15.75" customHeight="1">
      <c r="A26" s="52"/>
      <c r="B26" s="52"/>
      <c r="C26" s="52"/>
      <c r="D26" s="52"/>
      <c r="E26" s="52"/>
      <c r="F26"/>
      <c r="G26" s="39"/>
      <c r="H26" s="32"/>
      <c r="I26" s="32"/>
      <c r="J26" s="32"/>
      <c r="K26" s="32"/>
      <c r="L26" s="32"/>
      <c r="M26" s="32"/>
      <c r="N26" s="32"/>
      <c r="O26" s="32"/>
      <c r="P26" s="32"/>
      <c r="Q26" s="32"/>
      <c r="R26" s="32"/>
      <c r="S26" s="32"/>
      <c r="T26" s="32"/>
      <c r="U26" s="32"/>
      <c r="V26" s="32"/>
      <c r="W26" s="32"/>
      <c r="X26" s="32"/>
    </row>
    <row r="27" spans="1:24" ht="15.75" customHeight="1">
      <c r="A27" s="53" t="s">
        <v>25</v>
      </c>
      <c r="B27" s="52"/>
      <c r="C27" s="52"/>
      <c r="D27" s="52"/>
      <c r="E27" s="52"/>
      <c r="F27"/>
      <c r="G27" s="39"/>
      <c r="H27" s="32"/>
      <c r="I27" s="32"/>
      <c r="J27" s="32"/>
      <c r="K27" s="32"/>
      <c r="L27" s="32"/>
      <c r="M27" s="32"/>
      <c r="N27" s="32"/>
      <c r="O27" s="32"/>
      <c r="P27" s="32"/>
      <c r="Q27" s="32"/>
      <c r="R27" s="32"/>
      <c r="S27" s="32"/>
      <c r="T27" s="32"/>
      <c r="U27" s="32"/>
      <c r="V27" s="32"/>
      <c r="W27" s="32"/>
      <c r="X27" s="32"/>
    </row>
    <row r="28" spans="1:24" ht="29.1" customHeight="1">
      <c r="A28" s="36"/>
      <c r="B28" s="41" t="str">
        <f>$B$16</f>
        <v>Year 1  (Q4 2026)</v>
      </c>
      <c r="C28" s="41" t="str">
        <f>$C$16</f>
        <v>Year 2  (2027)</v>
      </c>
      <c r="D28" s="41" t="str">
        <f>$D$16</f>
        <v>Year 3 (Q1-Q3 2028)</v>
      </c>
      <c r="E28" s="42" t="str">
        <f>$E$16</f>
        <v>Total</v>
      </c>
      <c r="F28" s="36"/>
      <c r="G28" s="43"/>
      <c r="H28" s="33"/>
      <c r="I28" s="33"/>
      <c r="J28" s="33"/>
      <c r="K28" s="33"/>
      <c r="L28" s="32"/>
      <c r="M28" s="32"/>
      <c r="N28" s="32"/>
      <c r="O28" s="32"/>
      <c r="P28" s="32"/>
      <c r="Q28" s="32"/>
      <c r="R28" s="32"/>
      <c r="S28" s="32"/>
      <c r="T28" s="32"/>
      <c r="U28" s="32"/>
      <c r="V28" s="32"/>
      <c r="W28" s="32"/>
      <c r="X28" s="32"/>
    </row>
    <row r="29" spans="1:24" ht="15.75" customHeight="1">
      <c r="A29" s="54" t="s">
        <v>26</v>
      </c>
      <c r="B29" s="55">
        <f>'Project Costs'!B76</f>
        <v>0</v>
      </c>
      <c r="C29" s="55">
        <f>'Project Costs'!C76</f>
        <v>0</v>
      </c>
      <c r="D29" s="55">
        <f>'Project Costs'!D76</f>
        <v>0</v>
      </c>
      <c r="E29" s="55">
        <f>'Project Costs'!E76</f>
        <v>0</v>
      </c>
      <c r="F29"/>
      <c r="G29" s="39"/>
      <c r="H29" s="32"/>
      <c r="I29" s="32"/>
      <c r="J29" s="32"/>
      <c r="K29" s="32"/>
      <c r="L29" s="32"/>
      <c r="M29" s="32"/>
      <c r="N29" s="32"/>
      <c r="O29" s="32"/>
      <c r="P29" s="32"/>
      <c r="Q29" s="32"/>
      <c r="R29" s="32"/>
      <c r="S29" s="32"/>
      <c r="T29" s="32"/>
      <c r="U29" s="32"/>
      <c r="V29" s="32"/>
      <c r="W29" s="32"/>
      <c r="X29" s="32"/>
    </row>
    <row r="30" spans="1:24" ht="15.75" customHeight="1">
      <c r="A30" s="54" t="s">
        <v>27</v>
      </c>
      <c r="B30" s="55">
        <f>'Project Costs'!B113</f>
        <v>0</v>
      </c>
      <c r="C30" s="55">
        <f>'Project Costs'!C113</f>
        <v>0</v>
      </c>
      <c r="D30" s="55">
        <f>'Project Costs'!D113</f>
        <v>0</v>
      </c>
      <c r="E30" s="55">
        <f>'Project Costs'!E113</f>
        <v>0</v>
      </c>
      <c r="F30"/>
      <c r="G30" s="39"/>
      <c r="H30" s="32"/>
      <c r="I30" s="32"/>
      <c r="J30" s="32"/>
      <c r="K30" s="32"/>
      <c r="L30" s="32"/>
      <c r="M30" s="32"/>
      <c r="N30" s="32"/>
      <c r="O30" s="32"/>
      <c r="P30" s="32"/>
      <c r="Q30" s="32"/>
      <c r="R30" s="32"/>
      <c r="S30" s="32"/>
      <c r="T30" s="32"/>
      <c r="U30" s="32"/>
      <c r="V30" s="32"/>
      <c r="W30" s="32"/>
      <c r="X30" s="32"/>
    </row>
    <row r="31" spans="1:24" ht="15.75" customHeight="1">
      <c r="A31" s="56" t="s">
        <v>28</v>
      </c>
      <c r="B31" s="55">
        <f>'Project Costs'!B149</f>
        <v>0</v>
      </c>
      <c r="C31" s="55">
        <f>'Project Costs'!C149</f>
        <v>0</v>
      </c>
      <c r="D31" s="55">
        <f>'Project Costs'!D149</f>
        <v>0</v>
      </c>
      <c r="E31" s="55">
        <f>'Project Costs'!E149</f>
        <v>0</v>
      </c>
      <c r="F31"/>
      <c r="G31" s="39"/>
      <c r="H31" s="32"/>
      <c r="I31" s="32"/>
      <c r="J31" s="32"/>
      <c r="K31" s="32"/>
      <c r="L31" s="32"/>
      <c r="M31" s="32"/>
      <c r="N31" s="32"/>
      <c r="O31" s="32"/>
      <c r="P31" s="32"/>
      <c r="Q31" s="32"/>
      <c r="R31" s="32"/>
      <c r="S31" s="32"/>
      <c r="T31" s="32"/>
      <c r="U31" s="32"/>
      <c r="V31" s="32"/>
      <c r="W31" s="32"/>
      <c r="X31" s="32"/>
    </row>
    <row r="32" spans="1:24" ht="15.75" customHeight="1">
      <c r="A32" s="56" t="s">
        <v>29</v>
      </c>
      <c r="B32" s="55">
        <f>'Project Costs'!B182</f>
        <v>0</v>
      </c>
      <c r="C32" s="55">
        <f>'Project Costs'!C182</f>
        <v>0</v>
      </c>
      <c r="D32" s="55">
        <f>'Project Costs'!D182</f>
        <v>0</v>
      </c>
      <c r="E32" s="55">
        <f>'Project Costs'!E182</f>
        <v>0</v>
      </c>
      <c r="F32"/>
      <c r="G32" s="39"/>
      <c r="H32" s="32"/>
      <c r="I32" s="32"/>
      <c r="J32" s="32"/>
      <c r="K32" s="32"/>
      <c r="L32" s="32"/>
      <c r="M32" s="32"/>
      <c r="N32" s="32"/>
      <c r="O32" s="32"/>
      <c r="P32" s="32"/>
      <c r="Q32" s="32"/>
      <c r="R32" s="32"/>
      <c r="S32" s="32"/>
      <c r="T32" s="32"/>
      <c r="U32" s="32"/>
      <c r="V32" s="32"/>
      <c r="W32" s="32"/>
      <c r="X32" s="32"/>
    </row>
    <row r="33" spans="1:24" ht="15.75" customHeight="1" thickBot="1">
      <c r="A33" s="57" t="s">
        <v>30</v>
      </c>
      <c r="B33" s="58">
        <f>SUM(B29:B32)</f>
        <v>0</v>
      </c>
      <c r="C33" s="58">
        <f>SUM(C29:C32)</f>
        <v>0</v>
      </c>
      <c r="D33" s="58">
        <f>SUM(D29:D32)</f>
        <v>0</v>
      </c>
      <c r="E33" s="58">
        <f>SUM(E29:E32)</f>
        <v>0</v>
      </c>
      <c r="F33"/>
      <c r="G33" s="39"/>
      <c r="H33" s="32"/>
      <c r="I33" s="32"/>
      <c r="J33" s="32"/>
      <c r="K33" s="32"/>
      <c r="L33" s="32"/>
      <c r="M33" s="32"/>
      <c r="N33" s="32"/>
      <c r="O33" s="32"/>
      <c r="P33" s="32"/>
      <c r="Q33" s="32"/>
      <c r="R33" s="32"/>
      <c r="S33" s="32"/>
      <c r="T33" s="32"/>
      <c r="U33" s="32"/>
      <c r="V33" s="32"/>
      <c r="W33" s="32"/>
      <c r="X33" s="32"/>
    </row>
    <row r="34" spans="1:24" ht="15.75" customHeight="1" thickTop="1">
      <c r="A34" s="56" t="s">
        <v>31</v>
      </c>
      <c r="B34" s="59">
        <f>B213</f>
        <v>0</v>
      </c>
      <c r="C34" s="59">
        <f t="shared" ref="C34:E34" si="1">C213</f>
        <v>0</v>
      </c>
      <c r="D34" s="59">
        <f t="shared" si="1"/>
        <v>0</v>
      </c>
      <c r="E34" s="59">
        <f t="shared" si="1"/>
        <v>0</v>
      </c>
      <c r="F34"/>
      <c r="G34" s="39"/>
      <c r="H34" s="32"/>
      <c r="I34" s="32"/>
      <c r="J34" s="32"/>
      <c r="K34" s="32"/>
      <c r="L34" s="32"/>
      <c r="M34" s="32"/>
      <c r="N34" s="32"/>
      <c r="O34" s="32"/>
      <c r="P34" s="32"/>
      <c r="Q34" s="32"/>
      <c r="R34" s="32"/>
      <c r="S34" s="32"/>
      <c r="T34" s="32"/>
      <c r="U34" s="32"/>
      <c r="V34" s="32"/>
      <c r="W34" s="32"/>
      <c r="X34" s="32"/>
    </row>
    <row r="35" spans="1:24" ht="15.75" customHeight="1" thickBot="1">
      <c r="A35" s="57" t="s">
        <v>32</v>
      </c>
      <c r="B35" s="60">
        <f>B33+B34</f>
        <v>0</v>
      </c>
      <c r="C35" s="60">
        <f>C33+C34</f>
        <v>0</v>
      </c>
      <c r="D35" s="60">
        <f>D33+D34</f>
        <v>0</v>
      </c>
      <c r="E35" s="60">
        <f>SUM(E33:E34)</f>
        <v>0</v>
      </c>
      <c r="F35"/>
      <c r="G35" s="39"/>
      <c r="H35" s="32"/>
      <c r="I35" s="32"/>
      <c r="J35" s="32"/>
      <c r="K35" s="32"/>
      <c r="L35" s="32"/>
      <c r="M35" s="32"/>
      <c r="N35" s="32"/>
      <c r="O35" s="32"/>
      <c r="P35" s="32"/>
      <c r="Q35" s="32"/>
      <c r="R35" s="32"/>
      <c r="S35" s="32"/>
      <c r="T35" s="32"/>
      <c r="U35" s="32"/>
      <c r="V35" s="32"/>
      <c r="W35" s="32"/>
      <c r="X35" s="32"/>
    </row>
    <row r="36" spans="1:24" ht="15.75" customHeight="1" thickTop="1">
      <c r="A36"/>
      <c r="B36"/>
      <c r="C36"/>
      <c r="D36"/>
      <c r="E36"/>
      <c r="F36"/>
      <c r="G36" s="39"/>
      <c r="H36" s="32"/>
      <c r="I36" s="32"/>
      <c r="J36" s="32"/>
      <c r="K36" s="32"/>
      <c r="L36" s="32"/>
      <c r="M36" s="32"/>
      <c r="N36" s="32"/>
      <c r="O36" s="32"/>
      <c r="P36" s="32"/>
      <c r="Q36" s="32"/>
      <c r="R36" s="32"/>
      <c r="S36" s="32"/>
      <c r="T36" s="32"/>
      <c r="U36" s="32"/>
      <c r="V36" s="32"/>
      <c r="W36" s="32"/>
      <c r="X36" s="32"/>
    </row>
    <row r="37" spans="1:24" ht="15.75" customHeight="1">
      <c r="A37" s="61" t="s">
        <v>33</v>
      </c>
      <c r="B37" s="62" t="str">
        <f>IF(E34&lt;=(E33*0.1),"OKAY", "Indirect Costs must be &lt;= 10% of the Total Direct Costs")</f>
        <v>OKAY</v>
      </c>
      <c r="C37" s="63"/>
      <c r="D37" s="92"/>
      <c r="E37" s="36"/>
      <c r="F37"/>
      <c r="G37" s="39"/>
      <c r="H37" s="32"/>
      <c r="I37" s="32"/>
      <c r="J37" s="32"/>
      <c r="K37" s="32"/>
      <c r="L37" s="32"/>
      <c r="M37" s="32"/>
      <c r="N37" s="32"/>
      <c r="O37" s="32"/>
      <c r="P37" s="32"/>
      <c r="Q37" s="32"/>
      <c r="R37" s="32"/>
      <c r="S37" s="32"/>
      <c r="T37" s="32"/>
      <c r="U37" s="32"/>
      <c r="V37" s="32"/>
      <c r="W37" s="32"/>
      <c r="X37" s="32"/>
    </row>
    <row r="38" spans="1:24" ht="15.75" customHeight="1">
      <c r="A38" s="61"/>
      <c r="B38"/>
      <c r="C38"/>
      <c r="D38"/>
      <c r="E38"/>
      <c r="F38"/>
      <c r="G38" s="39"/>
      <c r="H38" s="32"/>
      <c r="I38" s="32"/>
      <c r="J38" s="32"/>
      <c r="K38" s="32"/>
      <c r="L38" s="32"/>
      <c r="M38" s="32"/>
      <c r="N38" s="32"/>
      <c r="O38" s="32"/>
      <c r="P38" s="32"/>
      <c r="Q38" s="32"/>
      <c r="R38" s="32"/>
      <c r="S38" s="32"/>
      <c r="T38" s="32"/>
      <c r="U38" s="32"/>
      <c r="V38" s="32"/>
      <c r="W38" s="32"/>
      <c r="X38" s="32"/>
    </row>
    <row r="39" spans="1:24" ht="15.75" customHeight="1">
      <c r="A39" s="99" t="s">
        <v>34</v>
      </c>
      <c r="B39" s="99"/>
      <c r="C39" s="99"/>
      <c r="D39" s="99"/>
      <c r="E39" s="99"/>
      <c r="F39" s="64"/>
      <c r="G39" s="39"/>
      <c r="H39" s="32"/>
      <c r="I39" s="32"/>
      <c r="J39" s="32"/>
      <c r="K39" s="32"/>
      <c r="L39" s="32"/>
      <c r="M39" s="32"/>
      <c r="N39" s="32"/>
      <c r="O39" s="32"/>
      <c r="P39" s="32"/>
      <c r="Q39" s="32"/>
      <c r="R39" s="32"/>
      <c r="S39" s="32"/>
      <c r="T39" s="32"/>
      <c r="U39" s="32"/>
      <c r="V39" s="32"/>
      <c r="W39" s="32"/>
      <c r="X39" s="32"/>
    </row>
    <row r="40" spans="1:24" ht="15.75" customHeight="1">
      <c r="A40" s="65"/>
      <c r="B40" s="65"/>
      <c r="C40" s="65"/>
      <c r="D40" s="65"/>
      <c r="E40" s="65"/>
      <c r="F40"/>
      <c r="G40" s="39"/>
      <c r="H40" s="32"/>
      <c r="I40" s="32"/>
      <c r="J40" s="32"/>
      <c r="K40" s="32"/>
      <c r="L40" s="32"/>
      <c r="M40" s="32"/>
      <c r="N40" s="32"/>
      <c r="O40" s="32"/>
      <c r="P40" s="32"/>
      <c r="Q40" s="32"/>
      <c r="R40" s="32"/>
      <c r="S40" s="32"/>
      <c r="T40" s="32"/>
      <c r="U40" s="32"/>
      <c r="V40" s="32"/>
      <c r="W40" s="32"/>
      <c r="X40" s="32"/>
    </row>
    <row r="41" spans="1:24" ht="15.75" customHeight="1">
      <c r="A41" s="100" t="s">
        <v>35</v>
      </c>
      <c r="B41" s="100"/>
      <c r="C41" s="100"/>
      <c r="D41" s="100"/>
      <c r="E41" s="100"/>
      <c r="F41" s="66"/>
      <c r="G41" s="39"/>
      <c r="H41" s="32"/>
      <c r="I41" s="32"/>
      <c r="J41" s="32"/>
      <c r="K41" s="32"/>
      <c r="L41" s="32"/>
      <c r="M41" s="32"/>
      <c r="N41" s="32"/>
      <c r="O41" s="32"/>
      <c r="P41" s="32"/>
      <c r="Q41" s="32"/>
      <c r="R41" s="32"/>
      <c r="S41" s="32"/>
      <c r="T41" s="32"/>
      <c r="U41" s="32"/>
      <c r="V41" s="32"/>
      <c r="W41" s="32"/>
      <c r="X41" s="32"/>
    </row>
    <row r="42" spans="1:24" ht="15.75" customHeight="1">
      <c r="A42" s="67"/>
      <c r="B42" s="68"/>
      <c r="C42" s="68"/>
      <c r="D42" s="68"/>
      <c r="E42" s="68"/>
      <c r="F42" s="66"/>
      <c r="G42" s="39"/>
      <c r="H42" s="32"/>
      <c r="I42" s="32"/>
      <c r="J42" s="32"/>
      <c r="K42" s="32"/>
      <c r="L42" s="32"/>
      <c r="M42" s="32"/>
      <c r="N42" s="32"/>
      <c r="O42" s="32"/>
      <c r="P42" s="32"/>
      <c r="Q42" s="32"/>
      <c r="R42" s="32"/>
      <c r="S42" s="32"/>
      <c r="T42" s="32"/>
      <c r="U42" s="32"/>
      <c r="V42" s="32"/>
      <c r="W42" s="32"/>
      <c r="X42" s="32"/>
    </row>
    <row r="43" spans="1:24" ht="15.75" customHeight="1">
      <c r="A43" s="98" t="s">
        <v>36</v>
      </c>
      <c r="B43" s="98"/>
      <c r="C43" s="98"/>
      <c r="D43" s="98"/>
      <c r="E43" s="98"/>
      <c r="F43" s="66"/>
      <c r="G43" s="39"/>
      <c r="H43" s="32"/>
      <c r="I43" s="32"/>
      <c r="J43" s="32"/>
      <c r="K43" s="32"/>
      <c r="L43" s="32"/>
      <c r="M43" s="32"/>
      <c r="N43" s="32"/>
      <c r="O43" s="32"/>
      <c r="P43" s="32"/>
      <c r="Q43" s="32"/>
      <c r="R43" s="32"/>
      <c r="S43" s="32"/>
      <c r="T43" s="32"/>
      <c r="U43" s="32"/>
      <c r="V43" s="32"/>
      <c r="W43" s="32"/>
      <c r="X43" s="32"/>
    </row>
    <row r="44" spans="1:24" ht="15.75" customHeight="1">
      <c r="A44" s="69"/>
      <c r="B44" s="70"/>
      <c r="C44" s="70"/>
      <c r="D44" s="70"/>
      <c r="E44" s="70"/>
      <c r="F44" s="71"/>
      <c r="G44" s="39"/>
      <c r="H44" s="32"/>
      <c r="I44" s="32"/>
      <c r="J44" s="32"/>
      <c r="K44" s="32"/>
      <c r="L44" s="32"/>
      <c r="M44" s="32"/>
      <c r="N44" s="32"/>
      <c r="O44" s="32"/>
      <c r="P44" s="32"/>
      <c r="Q44" s="32"/>
      <c r="R44" s="32"/>
      <c r="S44" s="32"/>
      <c r="T44" s="32"/>
      <c r="U44" s="32"/>
      <c r="V44" s="32"/>
      <c r="W44" s="32"/>
      <c r="X44" s="32"/>
    </row>
    <row r="45" spans="1:24" ht="15.75" customHeight="1">
      <c r="A45" s="98" t="s">
        <v>37</v>
      </c>
      <c r="B45" s="98"/>
      <c r="C45" s="98"/>
      <c r="D45" s="98"/>
      <c r="E45" s="98"/>
      <c r="F45" s="72"/>
      <c r="G45" s="39"/>
      <c r="H45" s="32"/>
      <c r="I45" s="32"/>
      <c r="J45" s="32"/>
      <c r="K45" s="32"/>
      <c r="L45" s="32"/>
      <c r="M45" s="32"/>
      <c r="N45" s="32"/>
      <c r="O45" s="32"/>
      <c r="P45" s="32"/>
      <c r="Q45" s="32"/>
      <c r="R45" s="32"/>
      <c r="S45" s="32"/>
      <c r="T45" s="32"/>
      <c r="U45" s="32"/>
      <c r="V45" s="32"/>
      <c r="W45" s="32"/>
      <c r="X45" s="32"/>
    </row>
    <row r="46" spans="1:24" ht="15.75" customHeight="1">
      <c r="A46" s="72"/>
      <c r="B46" s="72"/>
      <c r="C46" s="72"/>
      <c r="D46" s="72"/>
      <c r="E46" s="72"/>
      <c r="F46" s="56"/>
      <c r="G46" s="39"/>
      <c r="H46" s="32"/>
      <c r="I46" s="32"/>
      <c r="J46" s="32"/>
      <c r="K46" s="32"/>
      <c r="L46" s="32"/>
      <c r="M46" s="32"/>
      <c r="N46" s="32"/>
      <c r="O46" s="32"/>
      <c r="P46" s="32"/>
      <c r="Q46" s="32"/>
      <c r="R46" s="32"/>
      <c r="S46" s="32"/>
      <c r="T46" s="32"/>
      <c r="U46" s="32"/>
      <c r="V46" s="32"/>
      <c r="W46" s="32"/>
      <c r="X46" s="32"/>
    </row>
    <row r="47" spans="1:24" ht="15.75" customHeight="1" thickBot="1">
      <c r="A47" s="56"/>
      <c r="B47" s="56"/>
      <c r="C47" s="56"/>
      <c r="D47" s="56"/>
      <c r="E47" s="56"/>
      <c r="F47" s="56"/>
      <c r="G47" s="39"/>
      <c r="H47" s="32"/>
      <c r="I47" s="32"/>
      <c r="J47" s="32"/>
      <c r="K47" s="32"/>
      <c r="L47" s="32"/>
      <c r="M47" s="32"/>
      <c r="N47" s="32"/>
      <c r="O47" s="32"/>
      <c r="P47" s="32"/>
      <c r="Q47" s="32"/>
      <c r="R47" s="32"/>
      <c r="S47" s="32"/>
      <c r="T47" s="32"/>
      <c r="U47" s="32"/>
      <c r="V47" s="32"/>
      <c r="W47" s="32"/>
      <c r="X47" s="32"/>
    </row>
    <row r="48" spans="1:24" s="35" customFormat="1" ht="30" customHeight="1" thickBot="1">
      <c r="A48" s="101" t="s">
        <v>38</v>
      </c>
      <c r="B48" s="102"/>
      <c r="C48" s="102"/>
      <c r="D48" s="102"/>
      <c r="E48" s="102"/>
      <c r="F48" s="102"/>
      <c r="G48" s="105"/>
      <c r="H48" s="34"/>
      <c r="I48" s="34"/>
      <c r="J48" s="34"/>
      <c r="K48" s="34"/>
      <c r="L48" s="34"/>
      <c r="M48" s="34"/>
      <c r="N48" s="34"/>
      <c r="O48" s="34"/>
      <c r="P48" s="34"/>
      <c r="Q48" s="34"/>
      <c r="R48" s="34"/>
      <c r="S48" s="34"/>
      <c r="T48" s="34"/>
      <c r="U48" s="34"/>
      <c r="V48" s="34"/>
      <c r="W48" s="34"/>
      <c r="X48" s="34"/>
    </row>
    <row r="49" spans="1:24" ht="15.75" customHeight="1">
      <c r="A49" s="73" t="s">
        <v>17</v>
      </c>
      <c r="B49" s="73"/>
      <c r="C49" s="73"/>
      <c r="D49" s="73"/>
      <c r="E49" s="73"/>
      <c r="F49" s="54"/>
      <c r="G49" s="54"/>
      <c r="H49" s="32"/>
      <c r="I49" s="32"/>
      <c r="J49" s="32"/>
      <c r="K49" s="32"/>
      <c r="L49" s="32"/>
      <c r="M49" s="32"/>
      <c r="N49" s="32"/>
      <c r="O49" s="32"/>
      <c r="P49" s="32"/>
      <c r="Q49" s="32"/>
      <c r="R49" s="32"/>
      <c r="S49" s="32"/>
      <c r="T49" s="32"/>
      <c r="U49" s="32"/>
      <c r="V49" s="32"/>
      <c r="W49" s="32"/>
      <c r="X49" s="32"/>
    </row>
    <row r="50" spans="1:24" ht="15.75" customHeight="1">
      <c r="A50" s="53" t="s">
        <v>25</v>
      </c>
      <c r="B50" s="73"/>
      <c r="C50" s="73"/>
      <c r="D50" s="73"/>
      <c r="E50" s="73"/>
      <c r="F50" s="54"/>
      <c r="G50" s="54"/>
      <c r="H50" s="32"/>
      <c r="I50" s="32"/>
      <c r="J50" s="32"/>
      <c r="K50" s="32"/>
      <c r="L50" s="32"/>
      <c r="M50" s="32"/>
      <c r="N50" s="32"/>
      <c r="O50" s="32"/>
      <c r="P50" s="32"/>
      <c r="Q50" s="32"/>
      <c r="R50" s="32"/>
      <c r="S50" s="32"/>
      <c r="T50" s="32"/>
      <c r="U50" s="32"/>
      <c r="V50" s="32"/>
      <c r="W50" s="32"/>
      <c r="X50" s="32"/>
    </row>
    <row r="51" spans="1:24" ht="15.75" customHeight="1">
      <c r="A51" s="54"/>
      <c r="B51" s="54"/>
      <c r="C51" s="73"/>
      <c r="D51" s="73"/>
      <c r="E51" s="73"/>
      <c r="F51" s="54"/>
      <c r="G51" s="54"/>
      <c r="H51" s="32"/>
      <c r="I51" s="32"/>
      <c r="J51" s="32"/>
      <c r="K51" s="32"/>
      <c r="L51" s="32"/>
      <c r="M51" s="32"/>
      <c r="N51" s="32"/>
      <c r="O51" s="32"/>
      <c r="P51" s="32"/>
      <c r="Q51" s="32"/>
      <c r="R51" s="32"/>
      <c r="S51" s="32"/>
      <c r="T51" s="32"/>
      <c r="U51" s="32"/>
      <c r="V51" s="32"/>
      <c r="W51" s="32"/>
      <c r="X51" s="32"/>
    </row>
    <row r="52" spans="1:24" ht="29.1" customHeight="1">
      <c r="A52" s="74" t="s">
        <v>39</v>
      </c>
      <c r="B52" s="41" t="str">
        <f>$B$16</f>
        <v>Year 1  (Q4 2026)</v>
      </c>
      <c r="C52" s="41" t="str">
        <f>$C$16</f>
        <v>Year 2  (2027)</v>
      </c>
      <c r="D52" s="41" t="str">
        <f>$D$16</f>
        <v>Year 3 (Q1-Q3 2028)</v>
      </c>
      <c r="E52" s="42" t="str">
        <f>$E$16</f>
        <v>Total</v>
      </c>
      <c r="F52" s="36" t="s">
        <v>3</v>
      </c>
      <c r="G52" s="43" t="s">
        <v>40</v>
      </c>
      <c r="H52" s="33"/>
      <c r="I52" s="33"/>
      <c r="J52" s="33"/>
      <c r="K52" s="33"/>
      <c r="L52" s="32"/>
      <c r="M52" s="32"/>
      <c r="N52" s="32"/>
      <c r="O52" s="32"/>
      <c r="P52" s="32"/>
      <c r="Q52" s="32"/>
      <c r="R52" s="32"/>
      <c r="S52" s="32"/>
      <c r="T52" s="32"/>
      <c r="U52" s="32"/>
      <c r="V52" s="32"/>
      <c r="W52" s="32"/>
      <c r="X52" s="32"/>
    </row>
    <row r="53" spans="1:24" ht="15.75" customHeight="1">
      <c r="A53" s="15"/>
      <c r="B53" s="16"/>
      <c r="C53" s="16"/>
      <c r="D53" s="16"/>
      <c r="E53" s="77">
        <f t="shared" ref="E53:E76" si="2">SUM(B53:D53)</f>
        <v>0</v>
      </c>
      <c r="F53" s="29"/>
      <c r="G53" s="26"/>
      <c r="H53" s="32"/>
      <c r="I53" s="32"/>
      <c r="J53" s="32"/>
      <c r="K53" s="32"/>
      <c r="L53" s="32"/>
      <c r="M53" s="32"/>
      <c r="N53" s="32"/>
      <c r="O53" s="32"/>
      <c r="P53" s="32"/>
      <c r="Q53" s="32"/>
      <c r="R53" s="32"/>
      <c r="S53" s="32"/>
      <c r="T53" s="32"/>
      <c r="U53" s="32"/>
      <c r="V53" s="32"/>
      <c r="W53" s="32"/>
      <c r="X53" s="32"/>
    </row>
    <row r="54" spans="1:24" ht="15.75" customHeight="1">
      <c r="A54" s="15"/>
      <c r="B54" s="16"/>
      <c r="C54" s="16"/>
      <c r="D54" s="16"/>
      <c r="E54" s="77">
        <f t="shared" si="2"/>
        <v>0</v>
      </c>
      <c r="F54" s="29"/>
      <c r="G54" s="26"/>
      <c r="H54" s="32"/>
      <c r="I54" s="32"/>
      <c r="J54" s="32"/>
      <c r="K54" s="32"/>
      <c r="L54" s="32"/>
      <c r="M54" s="32"/>
      <c r="N54" s="32"/>
      <c r="O54" s="32"/>
      <c r="P54" s="32"/>
      <c r="Q54" s="32"/>
      <c r="R54" s="32"/>
      <c r="S54" s="32"/>
      <c r="T54" s="32"/>
      <c r="U54" s="32"/>
      <c r="V54" s="32"/>
      <c r="W54" s="32"/>
      <c r="X54" s="32"/>
    </row>
    <row r="55" spans="1:24" ht="15.75" customHeight="1">
      <c r="A55" s="15"/>
      <c r="B55" s="16"/>
      <c r="C55" s="16"/>
      <c r="D55" s="16"/>
      <c r="E55" s="77">
        <f t="shared" si="2"/>
        <v>0</v>
      </c>
      <c r="F55" s="29"/>
      <c r="G55" s="26"/>
      <c r="H55" s="32"/>
      <c r="I55" s="32"/>
      <c r="J55" s="32"/>
      <c r="K55" s="32"/>
      <c r="L55" s="32"/>
      <c r="M55" s="32"/>
      <c r="N55" s="32"/>
      <c r="O55" s="32"/>
      <c r="P55" s="32"/>
      <c r="Q55" s="32"/>
      <c r="R55" s="32"/>
      <c r="S55" s="32"/>
      <c r="T55" s="32"/>
      <c r="U55" s="32"/>
      <c r="V55" s="32"/>
      <c r="W55" s="32"/>
      <c r="X55" s="32"/>
    </row>
    <row r="56" spans="1:24" ht="15.75" customHeight="1">
      <c r="A56" s="15"/>
      <c r="B56" s="16"/>
      <c r="C56" s="16"/>
      <c r="D56" s="16"/>
      <c r="E56" s="77">
        <f t="shared" si="2"/>
        <v>0</v>
      </c>
      <c r="F56" s="29"/>
      <c r="G56" s="27"/>
      <c r="H56" s="32"/>
      <c r="I56" s="32"/>
      <c r="J56" s="32"/>
      <c r="K56" s="32"/>
      <c r="L56" s="32"/>
      <c r="M56" s="32"/>
      <c r="N56" s="32"/>
      <c r="O56" s="32"/>
      <c r="P56" s="32"/>
      <c r="Q56" s="32"/>
      <c r="R56" s="32"/>
      <c r="S56" s="32"/>
      <c r="T56" s="32"/>
      <c r="U56" s="32"/>
      <c r="V56" s="32"/>
      <c r="W56" s="32"/>
      <c r="X56" s="32"/>
    </row>
    <row r="57" spans="1:24" ht="15.75" customHeight="1">
      <c r="A57" s="15"/>
      <c r="B57" s="16"/>
      <c r="C57" s="16"/>
      <c r="D57" s="16"/>
      <c r="E57" s="77">
        <f t="shared" si="2"/>
        <v>0</v>
      </c>
      <c r="F57" s="29"/>
      <c r="G57" s="27"/>
      <c r="H57" s="32"/>
      <c r="I57" s="32"/>
      <c r="J57" s="32"/>
      <c r="K57" s="32"/>
      <c r="L57" s="32"/>
      <c r="M57" s="32"/>
      <c r="N57" s="32"/>
      <c r="O57" s="32"/>
      <c r="P57" s="32"/>
      <c r="Q57" s="32"/>
      <c r="R57" s="32"/>
      <c r="S57" s="32"/>
      <c r="T57" s="32"/>
      <c r="U57" s="32"/>
      <c r="V57" s="32"/>
      <c r="W57" s="32"/>
      <c r="X57" s="32"/>
    </row>
    <row r="58" spans="1:24" ht="15.75" customHeight="1">
      <c r="A58" s="15"/>
      <c r="B58" s="16"/>
      <c r="C58" s="16"/>
      <c r="D58" s="16"/>
      <c r="E58" s="77">
        <f t="shared" si="2"/>
        <v>0</v>
      </c>
      <c r="F58" s="29"/>
      <c r="G58" s="27"/>
      <c r="H58" s="32"/>
      <c r="I58" s="32"/>
      <c r="J58" s="32"/>
      <c r="K58" s="32"/>
      <c r="L58" s="32"/>
      <c r="M58" s="32"/>
      <c r="N58" s="32"/>
      <c r="O58" s="32"/>
      <c r="P58" s="32"/>
      <c r="Q58" s="32"/>
      <c r="R58" s="32"/>
      <c r="S58" s="32"/>
      <c r="T58" s="32"/>
      <c r="U58" s="32"/>
      <c r="V58" s="32"/>
      <c r="W58" s="32"/>
      <c r="X58" s="32"/>
    </row>
    <row r="59" spans="1:24" ht="15.75" customHeight="1">
      <c r="A59" s="15"/>
      <c r="B59" s="16"/>
      <c r="C59" s="16"/>
      <c r="D59" s="16"/>
      <c r="E59" s="77">
        <f t="shared" si="2"/>
        <v>0</v>
      </c>
      <c r="F59" s="29"/>
      <c r="G59" s="27"/>
      <c r="H59" s="32"/>
      <c r="I59" s="32"/>
      <c r="J59" s="32"/>
      <c r="K59" s="32"/>
      <c r="L59" s="32"/>
      <c r="M59" s="32"/>
      <c r="N59" s="32"/>
      <c r="O59" s="32"/>
      <c r="P59" s="32"/>
      <c r="Q59" s="32"/>
      <c r="R59" s="32"/>
      <c r="S59" s="32"/>
      <c r="T59" s="32"/>
      <c r="U59" s="32"/>
      <c r="V59" s="32"/>
      <c r="W59" s="32"/>
      <c r="X59" s="32"/>
    </row>
    <row r="60" spans="1:24" ht="15.75" customHeight="1">
      <c r="A60" s="15"/>
      <c r="B60" s="16"/>
      <c r="C60" s="16"/>
      <c r="D60" s="16"/>
      <c r="E60" s="77">
        <f t="shared" si="2"/>
        <v>0</v>
      </c>
      <c r="F60" s="29"/>
      <c r="G60" s="27"/>
      <c r="H60" s="32"/>
      <c r="I60" s="32"/>
      <c r="J60" s="32"/>
      <c r="K60" s="32"/>
      <c r="L60" s="32"/>
      <c r="M60" s="32"/>
      <c r="N60" s="32"/>
      <c r="O60" s="32"/>
      <c r="P60" s="32"/>
      <c r="Q60" s="32"/>
      <c r="R60" s="32"/>
      <c r="S60" s="32"/>
      <c r="T60" s="32"/>
      <c r="U60" s="32"/>
      <c r="V60" s="32"/>
      <c r="W60" s="32"/>
      <c r="X60" s="32"/>
    </row>
    <row r="61" spans="1:24" ht="15.75" customHeight="1">
      <c r="A61" s="15"/>
      <c r="B61" s="16"/>
      <c r="C61" s="16"/>
      <c r="D61" s="16"/>
      <c r="E61" s="77">
        <f t="shared" si="2"/>
        <v>0</v>
      </c>
      <c r="F61" s="29"/>
      <c r="G61" s="27"/>
      <c r="H61" s="32"/>
      <c r="I61" s="32"/>
      <c r="J61" s="32"/>
      <c r="K61" s="32"/>
      <c r="L61" s="32"/>
      <c r="M61" s="32"/>
      <c r="N61" s="32"/>
      <c r="O61" s="32"/>
      <c r="P61" s="32"/>
      <c r="Q61" s="32"/>
      <c r="R61" s="32"/>
      <c r="S61" s="32"/>
      <c r="T61" s="32"/>
      <c r="U61" s="32"/>
      <c r="V61" s="32"/>
      <c r="W61" s="32"/>
      <c r="X61" s="32"/>
    </row>
    <row r="62" spans="1:24" ht="15.75" customHeight="1">
      <c r="A62" s="15"/>
      <c r="B62" s="16"/>
      <c r="C62" s="16"/>
      <c r="D62" s="16"/>
      <c r="E62" s="77">
        <f t="shared" si="2"/>
        <v>0</v>
      </c>
      <c r="F62" s="29"/>
      <c r="G62" s="28"/>
      <c r="H62" s="32"/>
      <c r="I62" s="32"/>
      <c r="J62" s="32"/>
      <c r="K62" s="32"/>
      <c r="L62" s="32"/>
      <c r="M62" s="32"/>
      <c r="N62" s="32"/>
      <c r="O62" s="32"/>
      <c r="P62" s="32"/>
      <c r="Q62" s="32"/>
      <c r="R62" s="32"/>
      <c r="S62" s="32"/>
      <c r="T62" s="32"/>
      <c r="U62" s="32"/>
      <c r="V62" s="32"/>
      <c r="W62" s="32"/>
      <c r="X62" s="32"/>
    </row>
    <row r="63" spans="1:24" ht="15.75" customHeight="1">
      <c r="A63" s="15"/>
      <c r="B63" s="16"/>
      <c r="C63" s="16"/>
      <c r="D63" s="16"/>
      <c r="E63" s="77">
        <f t="shared" si="2"/>
        <v>0</v>
      </c>
      <c r="F63" s="29"/>
      <c r="G63" s="27"/>
      <c r="H63" s="32"/>
      <c r="I63" s="32"/>
      <c r="J63" s="32"/>
      <c r="K63" s="32"/>
      <c r="L63" s="32"/>
      <c r="M63" s="32"/>
      <c r="N63" s="32"/>
      <c r="O63" s="32"/>
      <c r="P63" s="32"/>
      <c r="Q63" s="32"/>
      <c r="R63" s="32"/>
      <c r="S63" s="32"/>
      <c r="T63" s="32"/>
      <c r="U63" s="32"/>
      <c r="V63" s="32"/>
      <c r="W63" s="32"/>
      <c r="X63" s="32"/>
    </row>
    <row r="64" spans="1:24" ht="15.75" customHeight="1">
      <c r="A64" s="15"/>
      <c r="B64" s="16"/>
      <c r="C64" s="16"/>
      <c r="D64" s="16"/>
      <c r="E64" s="77">
        <f t="shared" si="2"/>
        <v>0</v>
      </c>
      <c r="F64" s="29"/>
      <c r="G64" s="28"/>
      <c r="H64" s="32"/>
      <c r="I64" s="32"/>
      <c r="J64" s="32"/>
      <c r="K64" s="32"/>
      <c r="L64" s="32"/>
      <c r="M64" s="32"/>
      <c r="N64" s="32"/>
      <c r="O64" s="32"/>
      <c r="P64" s="32"/>
      <c r="Q64" s="32"/>
      <c r="R64" s="32"/>
      <c r="S64" s="32"/>
      <c r="T64" s="32"/>
      <c r="U64" s="32"/>
      <c r="V64" s="32"/>
      <c r="W64" s="32"/>
      <c r="X64" s="32"/>
    </row>
    <row r="65" spans="1:24" ht="15.75" customHeight="1">
      <c r="A65" s="15"/>
      <c r="B65" s="16"/>
      <c r="C65" s="16"/>
      <c r="D65" s="16"/>
      <c r="E65" s="77">
        <f t="shared" si="2"/>
        <v>0</v>
      </c>
      <c r="F65" s="29"/>
      <c r="G65" s="28"/>
      <c r="H65" s="32"/>
      <c r="I65" s="32"/>
      <c r="J65" s="32"/>
      <c r="K65" s="32"/>
      <c r="L65" s="32"/>
      <c r="M65" s="32"/>
      <c r="N65" s="32"/>
      <c r="O65" s="32"/>
      <c r="P65" s="32"/>
      <c r="Q65" s="32"/>
      <c r="R65" s="32"/>
      <c r="S65" s="32"/>
      <c r="T65" s="32"/>
      <c r="U65" s="32"/>
      <c r="V65" s="32"/>
      <c r="W65" s="32"/>
      <c r="X65" s="32"/>
    </row>
    <row r="66" spans="1:24" ht="15.75" customHeight="1">
      <c r="A66" s="15"/>
      <c r="B66" s="16"/>
      <c r="C66" s="16"/>
      <c r="D66" s="16"/>
      <c r="E66" s="77">
        <f t="shared" si="2"/>
        <v>0</v>
      </c>
      <c r="F66" s="29"/>
      <c r="G66" s="28"/>
      <c r="H66" s="32"/>
      <c r="I66" s="32"/>
      <c r="J66" s="32"/>
      <c r="K66" s="32"/>
      <c r="L66" s="32"/>
      <c r="M66" s="32"/>
      <c r="N66" s="32"/>
      <c r="O66" s="32"/>
      <c r="P66" s="32"/>
      <c r="Q66" s="32"/>
      <c r="R66" s="32"/>
      <c r="S66" s="32"/>
      <c r="T66" s="32"/>
      <c r="U66" s="32"/>
      <c r="V66" s="32"/>
      <c r="W66" s="32"/>
      <c r="X66" s="32"/>
    </row>
    <row r="67" spans="1:24" ht="15.75" customHeight="1">
      <c r="A67" s="15"/>
      <c r="B67" s="16"/>
      <c r="C67" s="16"/>
      <c r="D67" s="16"/>
      <c r="E67" s="77">
        <f t="shared" si="2"/>
        <v>0</v>
      </c>
      <c r="F67" s="29"/>
      <c r="G67" s="28"/>
      <c r="H67" s="32"/>
      <c r="I67" s="32"/>
      <c r="J67" s="32"/>
      <c r="K67" s="32"/>
      <c r="L67" s="32"/>
      <c r="M67" s="32"/>
      <c r="N67" s="32"/>
      <c r="O67" s="32"/>
      <c r="P67" s="32"/>
      <c r="Q67" s="32"/>
      <c r="R67" s="32"/>
      <c r="S67" s="32"/>
      <c r="T67" s="32"/>
      <c r="U67" s="32"/>
      <c r="V67" s="32"/>
      <c r="W67" s="32"/>
      <c r="X67" s="32"/>
    </row>
    <row r="68" spans="1:24" ht="15.75" customHeight="1">
      <c r="A68" s="15"/>
      <c r="B68" s="16"/>
      <c r="C68" s="16"/>
      <c r="D68" s="16"/>
      <c r="E68" s="77">
        <f t="shared" si="2"/>
        <v>0</v>
      </c>
      <c r="F68" s="29"/>
      <c r="G68" s="27"/>
      <c r="H68" s="32"/>
      <c r="I68" s="32"/>
      <c r="J68" s="32"/>
      <c r="K68" s="32"/>
      <c r="L68" s="32"/>
      <c r="M68" s="32"/>
      <c r="N68" s="32"/>
      <c r="O68" s="32"/>
      <c r="P68" s="32"/>
      <c r="Q68" s="32"/>
      <c r="R68" s="32"/>
      <c r="S68" s="32"/>
      <c r="T68" s="32"/>
      <c r="U68" s="32"/>
      <c r="V68" s="32"/>
      <c r="W68" s="32"/>
      <c r="X68" s="32"/>
    </row>
    <row r="69" spans="1:24" ht="15.75" customHeight="1">
      <c r="A69" s="15"/>
      <c r="B69" s="16"/>
      <c r="C69" s="16"/>
      <c r="D69" s="16"/>
      <c r="E69" s="77">
        <f t="shared" si="2"/>
        <v>0</v>
      </c>
      <c r="F69" s="29"/>
      <c r="G69" s="28"/>
      <c r="H69" s="32"/>
      <c r="I69" s="32"/>
      <c r="J69" s="32"/>
      <c r="K69" s="32"/>
      <c r="L69" s="32"/>
      <c r="M69" s="32"/>
      <c r="N69" s="32"/>
      <c r="O69" s="32"/>
      <c r="P69" s="32"/>
      <c r="Q69" s="32"/>
      <c r="R69" s="32"/>
      <c r="S69" s="32"/>
      <c r="T69" s="32"/>
      <c r="U69" s="32"/>
      <c r="V69" s="32"/>
      <c r="W69" s="32"/>
      <c r="X69" s="32"/>
    </row>
    <row r="70" spans="1:24" ht="15.75" customHeight="1">
      <c r="A70" s="15"/>
      <c r="B70" s="16"/>
      <c r="C70" s="16"/>
      <c r="D70" s="16"/>
      <c r="E70" s="77">
        <f t="shared" si="2"/>
        <v>0</v>
      </c>
      <c r="F70" s="29"/>
      <c r="G70" s="28"/>
      <c r="H70" s="32"/>
      <c r="I70" s="32"/>
      <c r="J70" s="32"/>
      <c r="K70" s="32"/>
      <c r="L70" s="32"/>
      <c r="M70" s="32"/>
      <c r="N70" s="32"/>
      <c r="O70" s="32"/>
      <c r="P70" s="32"/>
      <c r="Q70" s="32"/>
      <c r="R70" s="32"/>
      <c r="S70" s="32"/>
      <c r="T70" s="32"/>
      <c r="U70" s="32"/>
      <c r="V70" s="32"/>
      <c r="W70" s="32"/>
      <c r="X70" s="32"/>
    </row>
    <row r="71" spans="1:24" ht="15.75" customHeight="1">
      <c r="A71" s="15"/>
      <c r="B71" s="16"/>
      <c r="C71" s="16"/>
      <c r="D71" s="16"/>
      <c r="E71" s="77">
        <f t="shared" si="2"/>
        <v>0</v>
      </c>
      <c r="F71" s="29"/>
      <c r="G71" s="27"/>
      <c r="H71" s="32"/>
      <c r="I71" s="32"/>
      <c r="J71" s="32"/>
      <c r="K71" s="32"/>
      <c r="L71" s="32"/>
      <c r="M71" s="32"/>
      <c r="N71" s="32"/>
      <c r="O71" s="32"/>
      <c r="P71" s="32"/>
      <c r="Q71" s="32"/>
      <c r="R71" s="32"/>
      <c r="S71" s="32"/>
      <c r="T71" s="32"/>
      <c r="U71" s="32"/>
      <c r="V71" s="32"/>
      <c r="W71" s="32"/>
      <c r="X71" s="32"/>
    </row>
    <row r="72" spans="1:24" ht="15.75" customHeight="1">
      <c r="A72" s="15"/>
      <c r="B72" s="16"/>
      <c r="C72" s="16"/>
      <c r="D72" s="16"/>
      <c r="E72" s="77">
        <f t="shared" si="2"/>
        <v>0</v>
      </c>
      <c r="F72" s="29"/>
      <c r="G72" s="27"/>
      <c r="H72" s="32"/>
      <c r="I72" s="32"/>
      <c r="J72" s="32"/>
      <c r="K72" s="32"/>
      <c r="L72" s="32"/>
      <c r="M72" s="32"/>
      <c r="N72" s="32"/>
      <c r="O72" s="32"/>
      <c r="P72" s="32"/>
      <c r="Q72" s="32"/>
      <c r="R72" s="32"/>
      <c r="S72" s="32"/>
      <c r="T72" s="32"/>
      <c r="U72" s="32"/>
      <c r="V72" s="32"/>
      <c r="W72" s="32"/>
      <c r="X72" s="32"/>
    </row>
    <row r="73" spans="1:24" ht="15.75" customHeight="1">
      <c r="A73" s="15"/>
      <c r="B73" s="16"/>
      <c r="C73" s="16"/>
      <c r="D73" s="16"/>
      <c r="E73" s="77">
        <f t="shared" si="2"/>
        <v>0</v>
      </c>
      <c r="F73" s="29"/>
      <c r="G73" s="27"/>
      <c r="H73" s="32"/>
      <c r="I73" s="32"/>
      <c r="J73" s="32"/>
      <c r="K73" s="32"/>
      <c r="L73" s="32"/>
      <c r="M73" s="32"/>
      <c r="N73" s="32"/>
      <c r="O73" s="32"/>
      <c r="P73" s="32"/>
      <c r="Q73" s="32"/>
      <c r="R73" s="32"/>
      <c r="S73" s="32"/>
      <c r="T73" s="32"/>
      <c r="U73" s="32"/>
      <c r="V73" s="32"/>
      <c r="W73" s="32"/>
      <c r="X73" s="32"/>
    </row>
    <row r="74" spans="1:24" ht="15.75" customHeight="1">
      <c r="A74" s="15"/>
      <c r="B74" s="16"/>
      <c r="C74" s="16"/>
      <c r="D74" s="16"/>
      <c r="E74" s="77">
        <f t="shared" si="2"/>
        <v>0</v>
      </c>
      <c r="F74" s="29"/>
      <c r="G74" s="27"/>
      <c r="H74" s="32"/>
      <c r="I74" s="32"/>
      <c r="J74" s="32"/>
      <c r="K74" s="32"/>
      <c r="L74" s="32"/>
      <c r="M74" s="32"/>
      <c r="N74" s="32"/>
      <c r="O74" s="32"/>
      <c r="P74" s="32"/>
      <c r="Q74" s="32"/>
      <c r="R74" s="32"/>
      <c r="S74" s="32"/>
      <c r="T74" s="32"/>
      <c r="U74" s="32"/>
      <c r="V74" s="32"/>
      <c r="W74" s="32"/>
      <c r="X74" s="32"/>
    </row>
    <row r="75" spans="1:24" ht="15.75" customHeight="1">
      <c r="A75" s="15"/>
      <c r="B75" s="16"/>
      <c r="C75" s="16"/>
      <c r="D75" s="16"/>
      <c r="E75" s="77">
        <f t="shared" si="2"/>
        <v>0</v>
      </c>
      <c r="F75" s="29"/>
      <c r="G75" s="27"/>
      <c r="H75" s="32"/>
      <c r="I75" s="32"/>
      <c r="J75" s="32"/>
      <c r="K75" s="32"/>
      <c r="L75" s="32"/>
      <c r="M75" s="32"/>
      <c r="N75" s="32"/>
      <c r="O75" s="32"/>
      <c r="P75" s="32"/>
      <c r="Q75" s="32"/>
      <c r="R75" s="32"/>
      <c r="S75" s="32"/>
      <c r="T75" s="32"/>
      <c r="U75" s="32"/>
      <c r="V75" s="32"/>
      <c r="W75" s="32"/>
      <c r="X75" s="32"/>
    </row>
    <row r="76" spans="1:24" ht="15.75" customHeight="1" thickBot="1">
      <c r="A76" s="73" t="s">
        <v>41</v>
      </c>
      <c r="B76" s="75">
        <f>SUM(B53:B75)</f>
        <v>0</v>
      </c>
      <c r="C76" s="75">
        <f>SUM(C53:C75)</f>
        <v>0</v>
      </c>
      <c r="D76" s="75">
        <f>SUM(D53:D75)</f>
        <v>0</v>
      </c>
      <c r="E76" s="75">
        <f t="shared" si="2"/>
        <v>0</v>
      </c>
      <c r="F76" s="54"/>
      <c r="G76" s="54"/>
      <c r="H76" s="32"/>
      <c r="I76" s="32"/>
      <c r="J76" s="32"/>
      <c r="K76" s="32"/>
      <c r="L76" s="32"/>
      <c r="M76" s="32"/>
      <c r="N76" s="32"/>
      <c r="O76" s="32"/>
      <c r="P76" s="32"/>
      <c r="Q76" s="32"/>
      <c r="R76" s="32"/>
      <c r="S76" s="32"/>
      <c r="T76" s="32"/>
      <c r="U76" s="32"/>
      <c r="V76" s="32"/>
      <c r="W76" s="32"/>
      <c r="X76" s="32"/>
    </row>
    <row r="77" spans="1:24" ht="15.75" customHeight="1" thickTop="1">
      <c r="A77" s="73"/>
      <c r="B77" s="76"/>
      <c r="C77" s="76"/>
      <c r="D77" s="76"/>
      <c r="E77" s="77"/>
      <c r="F77" s="54"/>
      <c r="G77" s="78"/>
      <c r="H77" s="32"/>
      <c r="I77" s="32"/>
      <c r="J77" s="32"/>
      <c r="K77" s="32"/>
      <c r="L77" s="32"/>
      <c r="M77" s="32"/>
      <c r="N77" s="32"/>
      <c r="O77" s="32"/>
      <c r="P77" s="32"/>
      <c r="Q77" s="32"/>
      <c r="R77" s="32"/>
      <c r="S77" s="32"/>
      <c r="T77" s="32"/>
      <c r="U77" s="32"/>
      <c r="V77" s="32"/>
      <c r="W77" s="32"/>
      <c r="X77" s="32"/>
    </row>
    <row r="78" spans="1:24" ht="15.75" customHeight="1" thickBot="1">
      <c r="A78" s="73" t="s">
        <v>21</v>
      </c>
      <c r="B78" s="75">
        <f>B76+B77</f>
        <v>0</v>
      </c>
      <c r="C78" s="75">
        <f>C76+C77</f>
        <v>0</v>
      </c>
      <c r="D78" s="75">
        <f>D76+D77</f>
        <v>0</v>
      </c>
      <c r="E78" s="75">
        <f>E76+E77</f>
        <v>0</v>
      </c>
      <c r="F78" s="54"/>
      <c r="G78" s="54"/>
      <c r="H78" s="32"/>
      <c r="I78" s="32"/>
      <c r="J78" s="32"/>
      <c r="K78" s="32"/>
      <c r="L78" s="32"/>
      <c r="M78" s="32"/>
      <c r="N78" s="32"/>
      <c r="O78" s="32"/>
      <c r="P78" s="32"/>
      <c r="Q78" s="32"/>
      <c r="R78" s="32"/>
      <c r="S78" s="32"/>
      <c r="T78" s="32"/>
      <c r="U78" s="32"/>
      <c r="V78" s="32"/>
      <c r="W78" s="32"/>
      <c r="X78" s="32"/>
    </row>
    <row r="79" spans="1:24" ht="15.75" customHeight="1" thickTop="1">
      <c r="A79" s="54"/>
      <c r="B79" s="54"/>
      <c r="C79" s="54"/>
      <c r="D79" s="54"/>
      <c r="E79" s="54"/>
      <c r="F79" s="54"/>
      <c r="G79" s="54"/>
      <c r="H79" s="32"/>
      <c r="I79" s="32"/>
      <c r="J79" s="32"/>
      <c r="K79" s="32"/>
      <c r="L79" s="32"/>
      <c r="M79" s="32"/>
      <c r="N79" s="32"/>
      <c r="O79" s="32"/>
      <c r="P79" s="32"/>
      <c r="Q79" s="32"/>
      <c r="R79" s="32"/>
      <c r="S79" s="32"/>
      <c r="T79" s="32"/>
      <c r="U79" s="32"/>
      <c r="V79" s="32"/>
      <c r="W79" s="32"/>
      <c r="X79" s="32"/>
    </row>
    <row r="80" spans="1:24" ht="15.75" customHeight="1">
      <c r="A80" s="82" t="s">
        <v>42</v>
      </c>
      <c r="B80" s="68"/>
      <c r="C80" s="79"/>
      <c r="D80" s="80"/>
      <c r="E80" s="80"/>
      <c r="F80" s="56"/>
      <c r="G80" s="56"/>
      <c r="H80" s="32"/>
      <c r="I80" s="32"/>
      <c r="J80" s="32"/>
      <c r="K80" s="32"/>
      <c r="L80" s="32"/>
      <c r="M80" s="32"/>
      <c r="N80" s="32"/>
      <c r="O80" s="32"/>
      <c r="P80" s="32"/>
      <c r="Q80" s="32"/>
      <c r="R80" s="32"/>
      <c r="S80" s="32"/>
      <c r="T80" s="32"/>
      <c r="U80" s="32"/>
      <c r="V80" s="32"/>
      <c r="W80" s="32"/>
      <c r="X80" s="32"/>
    </row>
    <row r="81" spans="1:24" ht="15.75" customHeight="1">
      <c r="A81" s="82" t="s">
        <v>43</v>
      </c>
      <c r="B81" s="82"/>
      <c r="C81" s="83"/>
      <c r="D81" s="84"/>
      <c r="E81" s="84"/>
      <c r="F81" s="56"/>
      <c r="G81" s="56"/>
      <c r="H81" s="32"/>
      <c r="I81" s="32"/>
      <c r="J81" s="32"/>
      <c r="K81" s="32"/>
      <c r="L81" s="32"/>
      <c r="M81" s="32"/>
      <c r="N81" s="32"/>
      <c r="O81" s="32"/>
      <c r="P81" s="32"/>
      <c r="Q81" s="32"/>
      <c r="R81" s="32"/>
      <c r="S81" s="32"/>
      <c r="T81" s="32"/>
      <c r="U81" s="32"/>
      <c r="V81" s="32"/>
      <c r="W81" s="32"/>
      <c r="X81" s="32"/>
    </row>
    <row r="82" spans="1:24" ht="15.75" customHeight="1">
      <c r="A82" s="72"/>
      <c r="B82" s="72"/>
      <c r="C82" s="72"/>
      <c r="D82" s="72"/>
      <c r="E82" s="72"/>
      <c r="F82" s="56"/>
      <c r="G82" s="56"/>
      <c r="H82" s="32"/>
      <c r="I82" s="32"/>
      <c r="J82" s="32"/>
      <c r="K82" s="32"/>
      <c r="L82" s="32"/>
      <c r="M82" s="32"/>
      <c r="N82" s="32"/>
      <c r="O82" s="32"/>
      <c r="P82" s="32"/>
      <c r="Q82" s="32"/>
      <c r="R82" s="32"/>
      <c r="S82" s="32"/>
      <c r="T82" s="32"/>
      <c r="U82" s="32"/>
      <c r="V82" s="32"/>
      <c r="W82" s="32"/>
      <c r="X82" s="32"/>
    </row>
    <row r="83" spans="1:24" ht="15.75" customHeight="1">
      <c r="A83" s="56"/>
      <c r="B83" s="56"/>
      <c r="C83" s="56"/>
      <c r="D83" s="56"/>
      <c r="E83" s="56"/>
      <c r="F83" s="56"/>
      <c r="G83" s="56"/>
      <c r="H83" s="32"/>
      <c r="I83" s="32"/>
      <c r="J83" s="32"/>
      <c r="K83" s="32"/>
      <c r="L83" s="32"/>
      <c r="M83" s="32"/>
      <c r="N83" s="32"/>
      <c r="O83" s="32"/>
      <c r="P83" s="32"/>
      <c r="Q83" s="32"/>
      <c r="R83" s="32"/>
      <c r="S83" s="32"/>
      <c r="T83" s="32"/>
      <c r="U83" s="32"/>
      <c r="V83" s="32"/>
      <c r="W83" s="32"/>
      <c r="X83" s="32"/>
    </row>
    <row r="84" spans="1:24" ht="15.75" customHeight="1" thickBot="1">
      <c r="A84" s="56"/>
      <c r="B84" s="56"/>
      <c r="C84" s="56"/>
      <c r="D84" s="56"/>
      <c r="E84" s="56"/>
      <c r="F84" s="56"/>
      <c r="G84" s="56"/>
      <c r="H84" s="32"/>
      <c r="I84" s="32"/>
      <c r="J84" s="32"/>
      <c r="K84" s="32"/>
      <c r="L84" s="32"/>
      <c r="M84" s="32"/>
      <c r="N84" s="32"/>
      <c r="O84" s="32"/>
      <c r="P84" s="32"/>
      <c r="Q84" s="32"/>
      <c r="R84" s="32"/>
      <c r="S84" s="32"/>
      <c r="T84" s="32"/>
      <c r="U84" s="32"/>
      <c r="V84" s="32"/>
      <c r="W84" s="32"/>
      <c r="X84" s="32"/>
    </row>
    <row r="85" spans="1:24" s="35" customFormat="1" ht="30" customHeight="1" thickBot="1">
      <c r="A85" s="101" t="s">
        <v>44</v>
      </c>
      <c r="B85" s="102"/>
      <c r="C85" s="102"/>
      <c r="D85" s="102"/>
      <c r="E85" s="102"/>
      <c r="F85" s="102"/>
      <c r="G85" s="105"/>
      <c r="H85" s="34"/>
      <c r="I85" s="34"/>
      <c r="J85" s="34"/>
      <c r="K85" s="34"/>
      <c r="L85" s="34"/>
      <c r="M85" s="34"/>
      <c r="N85" s="34"/>
      <c r="O85" s="34"/>
      <c r="P85" s="34"/>
      <c r="Q85" s="34"/>
      <c r="R85" s="34"/>
      <c r="S85" s="34"/>
      <c r="T85" s="34"/>
      <c r="U85" s="34"/>
      <c r="V85" s="34"/>
      <c r="W85" s="34"/>
      <c r="X85" s="34"/>
    </row>
    <row r="86" spans="1:24" ht="15.75" customHeight="1">
      <c r="A86" s="73" t="s">
        <v>17</v>
      </c>
      <c r="B86" s="39"/>
      <c r="C86" s="39"/>
      <c r="D86" s="39"/>
      <c r="E86" s="39"/>
      <c r="F86" s="39"/>
      <c r="G86" s="39"/>
      <c r="H86" s="32"/>
      <c r="I86" s="32"/>
      <c r="J86" s="32"/>
      <c r="K86" s="32"/>
      <c r="L86" s="32"/>
      <c r="M86" s="32"/>
      <c r="N86" s="32"/>
      <c r="O86" s="32"/>
      <c r="P86" s="32"/>
      <c r="Q86" s="32"/>
      <c r="R86" s="32"/>
      <c r="S86" s="32"/>
      <c r="T86" s="32"/>
      <c r="U86" s="32"/>
      <c r="V86" s="32"/>
      <c r="W86" s="32"/>
      <c r="X86" s="32"/>
    </row>
    <row r="87" spans="1:24" ht="15.75" customHeight="1">
      <c r="A87" s="53" t="s">
        <v>25</v>
      </c>
      <c r="B87" s="39"/>
      <c r="C87" s="39"/>
      <c r="D87" s="39"/>
      <c r="E87" s="39"/>
      <c r="F87" s="39"/>
      <c r="G87" s="39"/>
      <c r="H87" s="32"/>
      <c r="I87" s="32"/>
      <c r="J87" s="32"/>
      <c r="K87" s="32"/>
      <c r="L87" s="32"/>
      <c r="M87" s="32"/>
      <c r="N87" s="32"/>
      <c r="O87" s="32"/>
      <c r="P87" s="32"/>
      <c r="Q87" s="32"/>
      <c r="R87" s="32"/>
      <c r="S87" s="32"/>
      <c r="T87" s="32"/>
      <c r="U87" s="32"/>
      <c r="V87" s="32"/>
      <c r="W87" s="32"/>
      <c r="X87" s="32"/>
    </row>
    <row r="88" spans="1:24" ht="15.75" customHeight="1">
      <c r="A88" s="73"/>
      <c r="B88" s="39"/>
      <c r="C88" s="39"/>
      <c r="D88" s="39"/>
      <c r="E88" s="39"/>
      <c r="F88" s="39"/>
      <c r="G88" s="39"/>
      <c r="H88" s="32"/>
      <c r="I88" s="32"/>
      <c r="J88" s="32"/>
      <c r="K88" s="32"/>
      <c r="L88" s="32"/>
      <c r="M88" s="32"/>
      <c r="N88" s="32"/>
      <c r="O88" s="32"/>
      <c r="P88" s="32"/>
      <c r="Q88" s="32"/>
      <c r="R88" s="32"/>
      <c r="S88" s="32"/>
      <c r="T88" s="32"/>
      <c r="U88" s="32"/>
      <c r="V88" s="32"/>
      <c r="W88" s="32"/>
      <c r="X88" s="32"/>
    </row>
    <row r="89" spans="1:24" ht="29.1" customHeight="1">
      <c r="A89" s="74" t="s">
        <v>44</v>
      </c>
      <c r="B89" s="41" t="str">
        <f>$B$16</f>
        <v>Year 1  (Q4 2026)</v>
      </c>
      <c r="C89" s="41" t="str">
        <f>$C$16</f>
        <v>Year 2  (2027)</v>
      </c>
      <c r="D89" s="41" t="str">
        <f>$D$16</f>
        <v>Year 3 (Q1-Q3 2028)</v>
      </c>
      <c r="E89" s="42" t="str">
        <f>$E$16</f>
        <v>Total</v>
      </c>
      <c r="F89" s="36"/>
      <c r="G89" s="43" t="s">
        <v>40</v>
      </c>
      <c r="H89" s="33"/>
      <c r="I89" s="33"/>
      <c r="J89" s="33"/>
      <c r="K89" s="33"/>
      <c r="L89" s="32"/>
      <c r="M89" s="32"/>
      <c r="N89" s="32"/>
      <c r="O89" s="32"/>
      <c r="P89" s="32"/>
      <c r="Q89" s="32"/>
      <c r="R89" s="32"/>
      <c r="S89" s="32"/>
      <c r="T89" s="32"/>
      <c r="U89" s="32"/>
      <c r="V89" s="32"/>
      <c r="W89" s="32"/>
      <c r="X89" s="32"/>
    </row>
    <row r="90" spans="1:24" s="1" customFormat="1" ht="14.45">
      <c r="A90" s="15"/>
      <c r="B90" s="18"/>
      <c r="C90" s="18"/>
      <c r="D90" s="18"/>
      <c r="E90" s="77">
        <f t="shared" ref="E90:E113" si="3">SUM(B90:D90)</f>
        <v>0</v>
      </c>
      <c r="F90" s="5"/>
      <c r="G90" s="14"/>
      <c r="H90" s="4"/>
      <c r="I90" s="4"/>
      <c r="J90" s="4"/>
      <c r="K90" s="4"/>
      <c r="L90" s="4"/>
      <c r="M90" s="2"/>
      <c r="N90" s="2"/>
      <c r="O90" s="2"/>
      <c r="P90" s="2"/>
      <c r="Q90" s="2"/>
      <c r="R90" s="2"/>
      <c r="S90" s="2"/>
      <c r="T90" s="2"/>
      <c r="U90" s="2"/>
      <c r="V90" s="2"/>
      <c r="W90" s="2"/>
      <c r="X90" s="2"/>
    </row>
    <row r="91" spans="1:24" s="1" customFormat="1" ht="14.45">
      <c r="A91" s="15"/>
      <c r="B91" s="18"/>
      <c r="C91" s="18"/>
      <c r="D91" s="18"/>
      <c r="E91" s="77">
        <f t="shared" si="3"/>
        <v>0</v>
      </c>
      <c r="F91" s="5"/>
      <c r="G91" s="14"/>
      <c r="H91" s="4"/>
      <c r="I91" s="4"/>
      <c r="J91" s="4"/>
      <c r="K91" s="4"/>
      <c r="L91" s="4"/>
      <c r="M91" s="2"/>
      <c r="N91" s="2"/>
      <c r="O91" s="2"/>
      <c r="P91" s="2"/>
      <c r="Q91" s="2"/>
      <c r="R91" s="2"/>
      <c r="S91" s="2"/>
      <c r="T91" s="2"/>
      <c r="U91" s="2"/>
      <c r="V91" s="2"/>
      <c r="W91" s="2"/>
      <c r="X91" s="2"/>
    </row>
    <row r="92" spans="1:24" s="1" customFormat="1" ht="14.45">
      <c r="A92" s="15"/>
      <c r="B92" s="18"/>
      <c r="C92" s="18"/>
      <c r="D92" s="18"/>
      <c r="E92" s="77">
        <f t="shared" si="3"/>
        <v>0</v>
      </c>
      <c r="F92" s="5"/>
      <c r="G92" s="14"/>
      <c r="H92" s="2"/>
      <c r="I92" s="2"/>
      <c r="J92" s="2"/>
      <c r="K92" s="2"/>
      <c r="L92" s="2"/>
      <c r="M92" s="2"/>
      <c r="N92" s="2"/>
      <c r="O92" s="2"/>
      <c r="P92" s="2"/>
      <c r="Q92" s="2"/>
      <c r="R92" s="2"/>
      <c r="S92" s="2"/>
      <c r="T92" s="2"/>
      <c r="U92" s="2"/>
      <c r="V92" s="2"/>
      <c r="W92" s="2"/>
      <c r="X92" s="2"/>
    </row>
    <row r="93" spans="1:24" s="1" customFormat="1" ht="14.45">
      <c r="A93" s="15"/>
      <c r="B93" s="18"/>
      <c r="C93" s="18"/>
      <c r="D93" s="18"/>
      <c r="E93" s="77">
        <f t="shared" si="3"/>
        <v>0</v>
      </c>
      <c r="F93" s="5"/>
      <c r="G93" s="17"/>
      <c r="H93" s="2"/>
      <c r="I93" s="2"/>
      <c r="J93" s="2"/>
      <c r="K93" s="2"/>
      <c r="L93" s="2"/>
      <c r="M93" s="2"/>
      <c r="N93" s="2"/>
      <c r="O93" s="2"/>
      <c r="P93" s="2"/>
      <c r="Q93" s="2"/>
      <c r="R93" s="2"/>
      <c r="S93" s="2"/>
      <c r="T93" s="2"/>
      <c r="U93" s="2"/>
      <c r="V93" s="2"/>
      <c r="W93" s="2"/>
      <c r="X93" s="2"/>
    </row>
    <row r="94" spans="1:24" s="1" customFormat="1" ht="14.45">
      <c r="A94" s="15"/>
      <c r="B94" s="18"/>
      <c r="C94" s="18"/>
      <c r="D94" s="18"/>
      <c r="E94" s="77">
        <f t="shared" si="3"/>
        <v>0</v>
      </c>
      <c r="F94" s="5"/>
      <c r="G94" s="17"/>
      <c r="H94" s="2"/>
      <c r="I94" s="2"/>
      <c r="J94" s="2"/>
      <c r="K94" s="2"/>
      <c r="L94" s="2"/>
      <c r="M94" s="2"/>
      <c r="N94" s="2"/>
      <c r="O94" s="2"/>
      <c r="P94" s="2"/>
      <c r="Q94" s="2"/>
      <c r="R94" s="2"/>
      <c r="S94" s="2"/>
      <c r="T94" s="2"/>
      <c r="U94" s="2"/>
      <c r="V94" s="2"/>
      <c r="W94" s="2"/>
      <c r="X94" s="2"/>
    </row>
    <row r="95" spans="1:24" s="1" customFormat="1" ht="14.45">
      <c r="A95" s="15"/>
      <c r="B95" s="18"/>
      <c r="C95" s="18"/>
      <c r="D95" s="18"/>
      <c r="E95" s="77">
        <f t="shared" si="3"/>
        <v>0</v>
      </c>
      <c r="F95" s="5"/>
      <c r="G95" s="17"/>
      <c r="H95" s="2"/>
      <c r="I95" s="2"/>
      <c r="J95" s="2"/>
      <c r="K95" s="2"/>
      <c r="L95" s="2"/>
      <c r="M95" s="2"/>
      <c r="N95" s="2"/>
      <c r="O95" s="2"/>
      <c r="P95" s="2"/>
      <c r="Q95" s="2"/>
      <c r="R95" s="2"/>
      <c r="S95" s="2"/>
      <c r="T95" s="2"/>
      <c r="U95" s="2"/>
      <c r="V95" s="2"/>
      <c r="W95" s="2"/>
      <c r="X95" s="2"/>
    </row>
    <row r="96" spans="1:24" s="1" customFormat="1" ht="14.45">
      <c r="A96" s="15"/>
      <c r="B96" s="18"/>
      <c r="C96" s="18"/>
      <c r="D96" s="18"/>
      <c r="E96" s="77">
        <f t="shared" si="3"/>
        <v>0</v>
      </c>
      <c r="F96" s="5"/>
      <c r="G96" s="17"/>
      <c r="H96" s="2"/>
      <c r="I96" s="2"/>
      <c r="J96" s="2"/>
      <c r="K96" s="2"/>
      <c r="L96" s="2"/>
      <c r="M96" s="2"/>
      <c r="N96" s="2"/>
      <c r="O96" s="2"/>
      <c r="P96" s="2"/>
      <c r="Q96" s="2"/>
      <c r="R96" s="2"/>
      <c r="S96" s="2"/>
      <c r="T96" s="2"/>
      <c r="U96" s="2"/>
      <c r="V96" s="2"/>
      <c r="W96" s="2"/>
      <c r="X96" s="2"/>
    </row>
    <row r="97" spans="1:24" s="1" customFormat="1" ht="14.45">
      <c r="A97" s="15"/>
      <c r="B97" s="18"/>
      <c r="C97" s="19"/>
      <c r="D97" s="19"/>
      <c r="E97" s="77">
        <f t="shared" si="3"/>
        <v>0</v>
      </c>
      <c r="F97" s="6"/>
      <c r="G97" s="17"/>
      <c r="H97" s="2"/>
      <c r="I97" s="2"/>
      <c r="J97" s="2"/>
      <c r="K97" s="2"/>
      <c r="L97" s="2"/>
      <c r="M97" s="2"/>
      <c r="N97" s="2"/>
      <c r="O97" s="2"/>
      <c r="P97" s="2"/>
      <c r="Q97" s="2"/>
      <c r="R97" s="2"/>
      <c r="S97" s="2"/>
      <c r="T97" s="2"/>
      <c r="U97" s="2"/>
      <c r="V97" s="2"/>
      <c r="W97" s="2"/>
      <c r="X97" s="2"/>
    </row>
    <row r="98" spans="1:24" s="1" customFormat="1" ht="14.45">
      <c r="A98" s="15"/>
      <c r="B98" s="18"/>
      <c r="C98" s="19"/>
      <c r="D98" s="19"/>
      <c r="E98" s="77">
        <f t="shared" si="3"/>
        <v>0</v>
      </c>
      <c r="F98" s="6"/>
      <c r="G98" s="17"/>
      <c r="H98" s="2"/>
      <c r="I98" s="2"/>
      <c r="J98" s="2"/>
      <c r="K98" s="2"/>
      <c r="L98" s="2"/>
      <c r="M98" s="2"/>
      <c r="N98" s="2"/>
      <c r="O98" s="2"/>
      <c r="P98" s="2"/>
      <c r="Q98" s="2"/>
      <c r="R98" s="2"/>
      <c r="S98" s="2"/>
      <c r="T98" s="2"/>
      <c r="U98" s="2"/>
      <c r="V98" s="2"/>
      <c r="W98" s="2"/>
      <c r="X98" s="2"/>
    </row>
    <row r="99" spans="1:24" s="1" customFormat="1" ht="14.45">
      <c r="A99" s="15"/>
      <c r="B99" s="18"/>
      <c r="C99" s="18"/>
      <c r="D99" s="18"/>
      <c r="E99" s="77">
        <f t="shared" si="3"/>
        <v>0</v>
      </c>
      <c r="F99" s="6"/>
      <c r="G99" s="17"/>
      <c r="H99" s="2"/>
      <c r="I99" s="2"/>
      <c r="J99" s="2"/>
      <c r="K99" s="2"/>
      <c r="L99" s="2"/>
      <c r="M99" s="2"/>
      <c r="N99" s="2"/>
      <c r="O99" s="2"/>
      <c r="P99" s="2"/>
      <c r="Q99" s="2"/>
      <c r="R99" s="2"/>
      <c r="S99" s="2"/>
      <c r="T99" s="2"/>
      <c r="U99" s="2"/>
      <c r="V99" s="2"/>
      <c r="W99" s="2"/>
      <c r="X99" s="2"/>
    </row>
    <row r="100" spans="1:24" s="1" customFormat="1" ht="14.45">
      <c r="A100" s="15"/>
      <c r="B100" s="7"/>
      <c r="C100" s="7"/>
      <c r="D100" s="7"/>
      <c r="E100" s="77">
        <f t="shared" si="3"/>
        <v>0</v>
      </c>
      <c r="F100" s="6"/>
      <c r="G100" s="17"/>
      <c r="H100" s="2"/>
      <c r="I100" s="2"/>
      <c r="J100" s="2"/>
      <c r="K100" s="2"/>
      <c r="L100" s="2"/>
      <c r="M100" s="2"/>
      <c r="N100" s="2"/>
      <c r="O100" s="2"/>
      <c r="P100" s="2"/>
      <c r="Q100" s="2"/>
      <c r="R100" s="2"/>
      <c r="S100" s="2"/>
      <c r="T100" s="2"/>
      <c r="U100" s="2"/>
      <c r="V100" s="2"/>
      <c r="W100" s="2"/>
      <c r="X100" s="2"/>
    </row>
    <row r="101" spans="1:24" s="1" customFormat="1" ht="14.45">
      <c r="A101" s="15"/>
      <c r="B101" s="18"/>
      <c r="C101" s="20"/>
      <c r="D101" s="20"/>
      <c r="E101" s="77">
        <f t="shared" si="3"/>
        <v>0</v>
      </c>
      <c r="F101" s="5"/>
      <c r="G101" s="17"/>
      <c r="H101" s="2"/>
      <c r="I101" s="2"/>
      <c r="J101" s="2"/>
      <c r="K101" s="2"/>
      <c r="L101" s="2"/>
      <c r="M101" s="2"/>
      <c r="N101" s="2"/>
      <c r="O101" s="2"/>
      <c r="P101" s="2"/>
      <c r="Q101" s="2"/>
      <c r="R101" s="2"/>
      <c r="S101" s="2"/>
      <c r="T101" s="2"/>
      <c r="U101" s="2"/>
      <c r="V101" s="2"/>
      <c r="W101" s="2"/>
      <c r="X101" s="2"/>
    </row>
    <row r="102" spans="1:24" s="1" customFormat="1" ht="14.45">
      <c r="A102" s="15"/>
      <c r="B102" s="18"/>
      <c r="C102" s="20"/>
      <c r="D102" s="20"/>
      <c r="E102" s="77">
        <f t="shared" si="3"/>
        <v>0</v>
      </c>
      <c r="F102" s="8"/>
      <c r="G102" s="17"/>
      <c r="H102" s="2"/>
      <c r="I102" s="2"/>
      <c r="J102" s="2"/>
      <c r="K102" s="2"/>
      <c r="L102" s="2"/>
      <c r="M102" s="2"/>
      <c r="N102" s="2"/>
      <c r="O102" s="2"/>
      <c r="P102" s="2"/>
      <c r="Q102" s="2"/>
      <c r="R102" s="2"/>
      <c r="S102" s="2"/>
      <c r="T102" s="2"/>
      <c r="U102" s="2"/>
      <c r="V102" s="2"/>
      <c r="W102" s="2"/>
      <c r="X102" s="2"/>
    </row>
    <row r="103" spans="1:24" s="1" customFormat="1" ht="14.45">
      <c r="A103" s="15"/>
      <c r="B103" s="9"/>
      <c r="C103" s="10"/>
      <c r="D103" s="10"/>
      <c r="E103" s="77">
        <f t="shared" si="3"/>
        <v>0</v>
      </c>
      <c r="F103" s="8"/>
      <c r="G103" s="17"/>
      <c r="H103" s="2"/>
      <c r="I103" s="2"/>
      <c r="J103" s="2"/>
      <c r="K103" s="2"/>
      <c r="L103" s="2"/>
      <c r="M103" s="2"/>
      <c r="N103" s="2"/>
      <c r="O103" s="2"/>
      <c r="P103" s="2"/>
      <c r="Q103" s="2"/>
      <c r="R103" s="2"/>
      <c r="S103" s="2"/>
      <c r="T103" s="2"/>
      <c r="U103" s="2"/>
      <c r="V103" s="2"/>
      <c r="W103" s="2"/>
      <c r="X103" s="2"/>
    </row>
    <row r="104" spans="1:24" s="1" customFormat="1" ht="14.45">
      <c r="A104" s="15"/>
      <c r="B104" s="9"/>
      <c r="C104" s="10"/>
      <c r="D104" s="10"/>
      <c r="E104" s="77">
        <f t="shared" si="3"/>
        <v>0</v>
      </c>
      <c r="F104" s="6"/>
      <c r="G104" s="17"/>
      <c r="H104" s="2"/>
      <c r="I104" s="2"/>
      <c r="J104" s="2"/>
      <c r="K104" s="2"/>
      <c r="L104" s="2"/>
      <c r="M104" s="2"/>
      <c r="N104" s="2"/>
      <c r="O104" s="2"/>
      <c r="P104" s="2"/>
      <c r="Q104" s="2"/>
      <c r="R104" s="2"/>
      <c r="S104" s="2"/>
      <c r="T104" s="2"/>
      <c r="U104" s="2"/>
      <c r="V104" s="2"/>
      <c r="W104" s="2"/>
      <c r="X104" s="2"/>
    </row>
    <row r="105" spans="1:24" s="1" customFormat="1" ht="14.45">
      <c r="A105" s="15"/>
      <c r="B105" s="21"/>
      <c r="C105" s="21"/>
      <c r="D105" s="21"/>
      <c r="E105" s="77">
        <f t="shared" si="3"/>
        <v>0</v>
      </c>
      <c r="F105" s="6"/>
      <c r="G105" s="17"/>
      <c r="H105" s="2"/>
      <c r="I105" s="2"/>
      <c r="J105" s="2"/>
      <c r="K105" s="2"/>
      <c r="L105" s="2"/>
      <c r="M105" s="2"/>
      <c r="N105" s="2"/>
      <c r="O105" s="2"/>
      <c r="P105" s="2"/>
      <c r="Q105" s="2"/>
      <c r="R105" s="2"/>
      <c r="S105" s="2"/>
      <c r="T105" s="2"/>
      <c r="U105" s="2"/>
      <c r="V105" s="2"/>
      <c r="W105" s="2"/>
      <c r="X105" s="2"/>
    </row>
    <row r="106" spans="1:24" s="1" customFormat="1" ht="14.45">
      <c r="A106" s="15"/>
      <c r="B106" s="21"/>
      <c r="C106" s="21"/>
      <c r="D106" s="21"/>
      <c r="E106" s="77">
        <f t="shared" si="3"/>
        <v>0</v>
      </c>
      <c r="F106" s="6"/>
      <c r="G106" s="17"/>
      <c r="H106" s="2"/>
      <c r="I106" s="2"/>
      <c r="J106" s="2"/>
      <c r="K106" s="2"/>
      <c r="L106" s="2"/>
      <c r="M106" s="2"/>
      <c r="N106" s="2"/>
      <c r="O106" s="2"/>
      <c r="P106" s="2"/>
      <c r="Q106" s="2"/>
      <c r="R106" s="2"/>
      <c r="S106" s="2"/>
      <c r="T106" s="2"/>
      <c r="U106" s="2"/>
      <c r="V106" s="2"/>
      <c r="W106" s="2"/>
      <c r="X106" s="2"/>
    </row>
    <row r="107" spans="1:24" s="1" customFormat="1" ht="14.45">
      <c r="A107" s="15"/>
      <c r="B107" s="21"/>
      <c r="C107" s="21"/>
      <c r="D107" s="21"/>
      <c r="E107" s="77">
        <f t="shared" si="3"/>
        <v>0</v>
      </c>
      <c r="F107" s="6"/>
      <c r="G107" s="17"/>
      <c r="H107" s="2"/>
      <c r="I107" s="2"/>
      <c r="J107" s="2"/>
      <c r="K107" s="2"/>
      <c r="L107" s="2"/>
      <c r="M107" s="2"/>
      <c r="N107" s="2"/>
      <c r="O107" s="2"/>
      <c r="P107" s="2"/>
      <c r="Q107" s="2"/>
      <c r="R107" s="2"/>
      <c r="S107" s="2"/>
      <c r="T107" s="2"/>
      <c r="U107" s="2"/>
      <c r="V107" s="2"/>
      <c r="W107" s="2"/>
      <c r="X107" s="2"/>
    </row>
    <row r="108" spans="1:24" s="1" customFormat="1" ht="14.45">
      <c r="A108" s="15"/>
      <c r="B108" s="16"/>
      <c r="C108" s="16"/>
      <c r="D108" s="16"/>
      <c r="E108" s="77">
        <f t="shared" si="3"/>
        <v>0</v>
      </c>
      <c r="F108" s="3"/>
      <c r="G108" s="13"/>
      <c r="H108" s="2"/>
      <c r="I108" s="2"/>
      <c r="J108" s="2"/>
      <c r="K108" s="2"/>
      <c r="L108" s="2"/>
      <c r="M108" s="2"/>
      <c r="N108" s="2"/>
      <c r="O108" s="2"/>
      <c r="P108" s="2"/>
      <c r="Q108" s="2"/>
      <c r="R108" s="2"/>
      <c r="S108" s="2"/>
      <c r="T108" s="2"/>
      <c r="U108" s="2"/>
      <c r="V108" s="2"/>
      <c r="W108" s="2"/>
      <c r="X108" s="2"/>
    </row>
    <row r="109" spans="1:24" s="1" customFormat="1" ht="14.45">
      <c r="A109" s="15"/>
      <c r="B109" s="16"/>
      <c r="C109" s="16"/>
      <c r="D109" s="16"/>
      <c r="E109" s="77">
        <f t="shared" si="3"/>
        <v>0</v>
      </c>
      <c r="F109" s="3"/>
      <c r="G109" s="13"/>
      <c r="H109" s="2"/>
      <c r="I109" s="2"/>
      <c r="J109" s="2"/>
      <c r="K109" s="2"/>
      <c r="L109" s="2"/>
      <c r="M109" s="2"/>
      <c r="N109" s="2"/>
      <c r="O109" s="2"/>
      <c r="P109" s="2"/>
      <c r="Q109" s="2"/>
      <c r="R109" s="2"/>
      <c r="S109" s="2"/>
      <c r="T109" s="2"/>
      <c r="U109" s="2"/>
      <c r="V109" s="2"/>
      <c r="W109" s="2"/>
      <c r="X109" s="2"/>
    </row>
    <row r="110" spans="1:24" s="1" customFormat="1" ht="14.45">
      <c r="A110" s="15"/>
      <c r="B110" s="16"/>
      <c r="C110" s="16"/>
      <c r="D110" s="16"/>
      <c r="E110" s="77">
        <f t="shared" si="3"/>
        <v>0</v>
      </c>
      <c r="F110" s="3"/>
      <c r="G110" s="13"/>
      <c r="H110" s="2"/>
      <c r="I110" s="2"/>
      <c r="J110" s="2"/>
      <c r="K110" s="2"/>
      <c r="L110" s="2"/>
      <c r="M110" s="2"/>
      <c r="N110" s="2"/>
      <c r="O110" s="2"/>
      <c r="P110" s="2"/>
      <c r="Q110" s="2"/>
      <c r="R110" s="2"/>
      <c r="S110" s="2"/>
      <c r="T110" s="2"/>
      <c r="U110" s="2"/>
      <c r="V110" s="2"/>
      <c r="W110" s="2"/>
      <c r="X110" s="2"/>
    </row>
    <row r="111" spans="1:24" s="1" customFormat="1" ht="14.45">
      <c r="A111" s="15"/>
      <c r="B111" s="16"/>
      <c r="C111" s="16"/>
      <c r="D111" s="16"/>
      <c r="E111" s="77">
        <f t="shared" si="3"/>
        <v>0</v>
      </c>
      <c r="F111" s="3"/>
      <c r="G111" s="13"/>
      <c r="H111" s="2"/>
      <c r="I111" s="2"/>
      <c r="J111" s="2"/>
      <c r="K111" s="2"/>
      <c r="L111" s="2"/>
      <c r="M111" s="2"/>
      <c r="N111" s="2"/>
      <c r="O111" s="2"/>
      <c r="P111" s="2"/>
      <c r="Q111" s="2"/>
      <c r="R111" s="2"/>
      <c r="S111" s="2"/>
      <c r="T111" s="2"/>
      <c r="U111" s="2"/>
      <c r="V111" s="2"/>
      <c r="W111" s="2"/>
      <c r="X111" s="2"/>
    </row>
    <row r="112" spans="1:24" s="1" customFormat="1" ht="14.45">
      <c r="A112" s="15"/>
      <c r="B112" s="16"/>
      <c r="C112" s="16"/>
      <c r="D112" s="16"/>
      <c r="E112" s="77">
        <f t="shared" si="3"/>
        <v>0</v>
      </c>
      <c r="F112" s="3"/>
      <c r="G112" s="13"/>
      <c r="H112" s="2"/>
      <c r="I112" s="2"/>
      <c r="J112" s="2"/>
      <c r="K112" s="2"/>
      <c r="L112" s="2"/>
      <c r="M112" s="2"/>
      <c r="N112" s="2"/>
      <c r="O112" s="2"/>
      <c r="P112" s="2"/>
      <c r="Q112" s="2"/>
      <c r="R112" s="2"/>
      <c r="S112" s="2"/>
      <c r="T112" s="2"/>
      <c r="U112" s="2"/>
      <c r="V112" s="2"/>
      <c r="W112" s="2"/>
      <c r="X112" s="2"/>
    </row>
    <row r="113" spans="1:24" s="1" customFormat="1" ht="15.75" customHeight="1" thickBot="1">
      <c r="A113" s="73" t="s">
        <v>41</v>
      </c>
      <c r="B113" s="75">
        <f>SUM(B90:B112)</f>
        <v>0</v>
      </c>
      <c r="C113" s="75">
        <f>SUM(C90:C112)</f>
        <v>0</v>
      </c>
      <c r="D113" s="75">
        <f>SUM(D90:D112)</f>
        <v>0</v>
      </c>
      <c r="E113" s="75">
        <f t="shared" si="3"/>
        <v>0</v>
      </c>
      <c r="F113" s="54"/>
      <c r="G113" s="54"/>
      <c r="H113" s="2"/>
      <c r="I113" s="2"/>
      <c r="J113" s="2"/>
      <c r="K113" s="2"/>
      <c r="L113" s="2"/>
      <c r="M113" s="2"/>
      <c r="N113" s="2"/>
      <c r="O113" s="2"/>
      <c r="P113" s="2"/>
      <c r="Q113" s="2"/>
      <c r="R113" s="2"/>
      <c r="S113" s="2"/>
      <c r="T113" s="2"/>
      <c r="U113" s="2"/>
      <c r="V113" s="2"/>
      <c r="W113" s="2"/>
      <c r="X113" s="2"/>
    </row>
    <row r="114" spans="1:24" s="1" customFormat="1" ht="15.75" customHeight="1" thickTop="1">
      <c r="A114" s="73"/>
      <c r="B114" s="76"/>
      <c r="C114" s="76"/>
      <c r="D114" s="76"/>
      <c r="E114" s="77"/>
      <c r="F114" s="54"/>
      <c r="G114" s="78"/>
      <c r="H114" s="3"/>
      <c r="I114" s="3"/>
      <c r="J114" s="3"/>
      <c r="K114" s="2"/>
      <c r="L114" s="2"/>
      <c r="M114" s="2"/>
      <c r="N114" s="2"/>
      <c r="O114" s="2"/>
      <c r="P114" s="2"/>
      <c r="Q114" s="2"/>
      <c r="R114" s="2"/>
      <c r="S114" s="2"/>
      <c r="T114" s="2"/>
      <c r="U114" s="2"/>
      <c r="V114" s="2"/>
      <c r="W114" s="2"/>
      <c r="X114" s="2"/>
    </row>
    <row r="115" spans="1:24" s="1" customFormat="1" ht="15.75" customHeight="1" thickBot="1">
      <c r="A115" s="73" t="s">
        <v>21</v>
      </c>
      <c r="B115" s="75">
        <f>B113+B114</f>
        <v>0</v>
      </c>
      <c r="C115" s="75">
        <f>C113+C114</f>
        <v>0</v>
      </c>
      <c r="D115" s="75">
        <f>D113+D114</f>
        <v>0</v>
      </c>
      <c r="E115" s="75">
        <f>E113+E114</f>
        <v>0</v>
      </c>
      <c r="F115" s="54"/>
      <c r="G115" s="54"/>
      <c r="H115" s="3"/>
      <c r="I115" s="3"/>
      <c r="J115" s="3"/>
      <c r="K115" s="2"/>
      <c r="L115" s="2"/>
      <c r="M115" s="2"/>
      <c r="N115" s="2"/>
      <c r="O115" s="2"/>
      <c r="P115" s="2"/>
      <c r="Q115" s="2"/>
      <c r="R115" s="2"/>
      <c r="S115" s="2"/>
      <c r="T115" s="2"/>
      <c r="U115" s="2"/>
      <c r="V115" s="2"/>
      <c r="W115" s="2"/>
      <c r="X115" s="2"/>
    </row>
    <row r="116" spans="1:24" s="1" customFormat="1" ht="15.75" customHeight="1" thickTop="1">
      <c r="A116" s="54"/>
      <c r="B116" s="54"/>
      <c r="C116" s="54"/>
      <c r="D116" s="54"/>
      <c r="E116" s="54"/>
      <c r="F116" s="54"/>
      <c r="G116" s="54"/>
      <c r="H116" s="3"/>
      <c r="I116" s="3"/>
      <c r="J116" s="3"/>
      <c r="K116" s="2"/>
      <c r="L116" s="2"/>
      <c r="M116" s="2"/>
      <c r="N116" s="2"/>
      <c r="O116" s="2"/>
      <c r="P116" s="2"/>
      <c r="Q116" s="2"/>
      <c r="R116" s="2"/>
      <c r="S116" s="2"/>
      <c r="T116" s="2"/>
      <c r="U116" s="2"/>
      <c r="V116" s="2"/>
      <c r="W116" s="2"/>
      <c r="X116" s="2"/>
    </row>
    <row r="117" spans="1:24" s="1" customFormat="1" ht="15.75" customHeight="1">
      <c r="A117" s="52"/>
      <c r="B117" s="56"/>
      <c r="C117" s="85"/>
      <c r="D117" s="86"/>
      <c r="E117" s="86"/>
      <c r="F117" s="56"/>
      <c r="G117" s="56"/>
      <c r="H117" s="2"/>
      <c r="I117" s="2"/>
      <c r="J117" s="2"/>
      <c r="K117" s="2"/>
      <c r="L117" s="2"/>
      <c r="M117" s="2"/>
      <c r="N117" s="2"/>
      <c r="O117" s="2"/>
      <c r="P117" s="2"/>
      <c r="Q117" s="2"/>
      <c r="R117" s="2"/>
      <c r="S117" s="2"/>
      <c r="T117" s="2"/>
      <c r="U117" s="2"/>
      <c r="V117" s="2"/>
      <c r="W117" s="2"/>
      <c r="X117" s="2"/>
    </row>
    <row r="118" spans="1:24" s="1" customFormat="1" ht="15.75" customHeight="1">
      <c r="A118" s="87" t="s">
        <v>45</v>
      </c>
      <c r="B118" s="88"/>
      <c r="C118" s="81"/>
      <c r="D118" s="89"/>
      <c r="E118" s="89"/>
      <c r="F118" s="56"/>
      <c r="G118" s="56"/>
      <c r="H118" s="2"/>
      <c r="I118" s="2"/>
      <c r="J118" s="2"/>
      <c r="K118" s="2"/>
      <c r="L118" s="2"/>
      <c r="M118" s="2"/>
      <c r="N118" s="2"/>
      <c r="O118" s="2"/>
      <c r="P118" s="2"/>
      <c r="Q118" s="2"/>
      <c r="R118" s="2"/>
      <c r="S118" s="2"/>
      <c r="T118" s="2"/>
      <c r="U118" s="2"/>
      <c r="V118" s="2"/>
      <c r="W118" s="2"/>
      <c r="X118" s="2"/>
    </row>
    <row r="119" spans="1:24" ht="15.75" customHeight="1">
      <c r="A119" s="39"/>
      <c r="B119" s="39"/>
      <c r="C119" s="39"/>
      <c r="D119" s="39"/>
      <c r="E119" s="39"/>
      <c r="F119" s="39"/>
      <c r="G119" s="39"/>
      <c r="H119" s="32"/>
      <c r="I119" s="32"/>
      <c r="J119" s="32"/>
      <c r="K119" s="32"/>
      <c r="L119" s="32"/>
      <c r="M119" s="32"/>
      <c r="N119" s="32"/>
      <c r="O119" s="32"/>
      <c r="P119" s="32"/>
      <c r="Q119" s="32"/>
      <c r="R119" s="32"/>
      <c r="S119" s="32"/>
      <c r="T119" s="32"/>
      <c r="U119" s="32"/>
      <c r="V119" s="32"/>
      <c r="W119" s="32"/>
      <c r="X119" s="32"/>
    </row>
    <row r="120" spans="1:24" ht="15.75" customHeight="1">
      <c r="A120" s="39"/>
      <c r="B120" s="39"/>
      <c r="C120" s="39"/>
      <c r="D120" s="39"/>
      <c r="E120" s="39"/>
      <c r="F120" s="39"/>
      <c r="G120" s="39"/>
      <c r="H120" s="32"/>
      <c r="I120" s="32"/>
      <c r="J120" s="32"/>
      <c r="K120" s="32"/>
      <c r="L120" s="32"/>
      <c r="M120" s="32"/>
      <c r="N120" s="32"/>
      <c r="O120" s="32"/>
      <c r="P120" s="32"/>
      <c r="Q120" s="32"/>
      <c r="R120" s="32"/>
      <c r="S120" s="32"/>
      <c r="T120" s="32"/>
      <c r="U120" s="32"/>
      <c r="V120" s="32"/>
      <c r="W120" s="32"/>
      <c r="X120" s="32"/>
    </row>
    <row r="121" spans="1:24" ht="15.75" customHeight="1" thickBot="1">
      <c r="A121" s="39"/>
      <c r="B121" s="39"/>
      <c r="C121" s="39"/>
      <c r="D121" s="39"/>
      <c r="E121" s="39"/>
      <c r="F121" s="39"/>
      <c r="G121" s="39"/>
      <c r="H121" s="32"/>
      <c r="I121" s="32"/>
      <c r="J121" s="32"/>
      <c r="K121" s="32"/>
      <c r="L121" s="32"/>
      <c r="M121" s="32"/>
      <c r="N121" s="32"/>
      <c r="O121" s="32"/>
      <c r="P121" s="32"/>
      <c r="Q121" s="32"/>
      <c r="R121" s="32"/>
      <c r="S121" s="32"/>
      <c r="T121" s="32"/>
      <c r="U121" s="32"/>
      <c r="V121" s="32"/>
      <c r="W121" s="32"/>
      <c r="X121" s="32"/>
    </row>
    <row r="122" spans="1:24" s="35" customFormat="1" ht="30" customHeight="1" thickBot="1">
      <c r="A122" s="101" t="s">
        <v>28</v>
      </c>
      <c r="B122" s="102"/>
      <c r="C122" s="102"/>
      <c r="D122" s="102"/>
      <c r="E122" s="102"/>
      <c r="F122" s="102"/>
      <c r="G122" s="105"/>
      <c r="H122" s="34"/>
      <c r="I122" s="34"/>
      <c r="J122" s="34"/>
      <c r="K122" s="34"/>
      <c r="L122" s="34"/>
      <c r="M122" s="34"/>
      <c r="N122" s="34"/>
      <c r="O122" s="34"/>
      <c r="P122" s="34"/>
      <c r="Q122" s="34"/>
      <c r="R122" s="34"/>
      <c r="S122" s="34"/>
      <c r="T122" s="34"/>
      <c r="U122" s="34"/>
      <c r="V122" s="34"/>
      <c r="W122" s="34"/>
      <c r="X122" s="34"/>
    </row>
    <row r="123" spans="1:24" s="1" customFormat="1" ht="14.45">
      <c r="A123" s="52" t="s">
        <v>46</v>
      </c>
      <c r="B123"/>
      <c r="C123" s="52"/>
      <c r="D123" s="52"/>
      <c r="E123" s="52"/>
      <c r="F123" s="56"/>
      <c r="G123" s="56"/>
      <c r="H123" s="2"/>
      <c r="I123" s="2"/>
      <c r="J123" s="2"/>
      <c r="K123" s="2"/>
      <c r="L123" s="2"/>
      <c r="M123" s="2"/>
      <c r="N123" s="2"/>
      <c r="O123" s="2"/>
      <c r="P123" s="2"/>
      <c r="Q123" s="2"/>
      <c r="R123" s="2"/>
      <c r="S123" s="2"/>
      <c r="T123" s="2"/>
      <c r="U123" s="2"/>
      <c r="V123" s="2"/>
      <c r="W123" s="2"/>
      <c r="X123" s="2"/>
    </row>
    <row r="124" spans="1:24" s="1" customFormat="1" ht="14.45">
      <c r="A124" s="53" t="s">
        <v>25</v>
      </c>
      <c r="B124"/>
      <c r="C124" s="52"/>
      <c r="D124" s="52"/>
      <c r="E124" s="52"/>
      <c r="F124" s="56"/>
      <c r="G124" s="56"/>
      <c r="H124" s="2"/>
      <c r="I124" s="2"/>
      <c r="J124" s="2"/>
      <c r="K124" s="2"/>
      <c r="L124" s="2"/>
      <c r="M124" s="2"/>
      <c r="N124" s="2"/>
      <c r="O124" s="2"/>
      <c r="P124" s="2"/>
      <c r="Q124" s="2"/>
      <c r="R124" s="2"/>
      <c r="S124" s="2"/>
      <c r="T124" s="2"/>
      <c r="U124" s="2"/>
      <c r="V124" s="2"/>
      <c r="W124" s="2"/>
      <c r="X124" s="2"/>
    </row>
    <row r="125" spans="1:24" s="1" customFormat="1" ht="14.45">
      <c r="A125"/>
      <c r="B125"/>
      <c r="C125" s="52"/>
      <c r="D125" s="52"/>
      <c r="E125" s="52"/>
      <c r="F125" s="56"/>
      <c r="G125" s="56"/>
      <c r="H125" s="2"/>
      <c r="I125" s="2"/>
      <c r="J125" s="2"/>
      <c r="K125" s="2"/>
      <c r="L125" s="2"/>
      <c r="M125" s="2"/>
      <c r="N125" s="2"/>
      <c r="O125" s="2"/>
      <c r="P125" s="2"/>
      <c r="Q125" s="2"/>
      <c r="R125" s="2"/>
      <c r="S125" s="2"/>
      <c r="T125" s="2"/>
      <c r="U125" s="2"/>
      <c r="V125" s="2"/>
      <c r="W125" s="2"/>
      <c r="X125" s="2"/>
    </row>
    <row r="126" spans="1:24" ht="29.1" customHeight="1">
      <c r="A126" s="74" t="s">
        <v>28</v>
      </c>
      <c r="B126" s="41" t="str">
        <f>$B$16</f>
        <v>Year 1  (Q4 2026)</v>
      </c>
      <c r="C126" s="41" t="str">
        <f>$C$16</f>
        <v>Year 2  (2027)</v>
      </c>
      <c r="D126" s="41" t="str">
        <f>$D$16</f>
        <v>Year 3 (Q1-Q3 2028)</v>
      </c>
      <c r="E126" s="42" t="str">
        <f>$E$16</f>
        <v>Total</v>
      </c>
      <c r="F126" s="36"/>
      <c r="G126" s="43" t="s">
        <v>40</v>
      </c>
      <c r="H126" s="33"/>
      <c r="I126" s="33"/>
      <c r="J126" s="33"/>
      <c r="K126" s="33"/>
      <c r="L126" s="32"/>
      <c r="M126" s="32"/>
      <c r="N126" s="32"/>
      <c r="O126" s="32"/>
      <c r="P126" s="32"/>
      <c r="Q126" s="32"/>
      <c r="R126" s="32"/>
      <c r="S126" s="32"/>
      <c r="T126" s="32"/>
      <c r="U126" s="32"/>
      <c r="V126" s="32"/>
      <c r="W126" s="32"/>
      <c r="X126" s="32"/>
    </row>
    <row r="127" spans="1:24" s="1" customFormat="1" ht="14.45">
      <c r="A127" s="15"/>
      <c r="B127" s="16"/>
      <c r="C127" s="16"/>
      <c r="D127" s="16"/>
      <c r="E127" s="77">
        <f t="shared" ref="E127:E148" si="4">SUM(B127:D127)</f>
        <v>0</v>
      </c>
      <c r="F127" s="3"/>
      <c r="G127" s="12"/>
      <c r="H127" s="4"/>
      <c r="I127" s="4"/>
      <c r="J127" s="4"/>
      <c r="K127" s="4"/>
      <c r="L127" s="4"/>
      <c r="M127" s="2"/>
      <c r="N127" s="2"/>
      <c r="O127" s="2"/>
      <c r="P127" s="2"/>
      <c r="Q127" s="2"/>
      <c r="R127" s="2"/>
      <c r="S127" s="2"/>
      <c r="T127" s="2"/>
      <c r="U127" s="2"/>
      <c r="V127" s="2"/>
      <c r="W127" s="2"/>
      <c r="X127" s="2"/>
    </row>
    <row r="128" spans="1:24" s="1" customFormat="1" ht="14.45">
      <c r="A128" s="15"/>
      <c r="B128" s="16"/>
      <c r="C128" s="22"/>
      <c r="D128" s="22"/>
      <c r="E128" s="77">
        <f t="shared" si="4"/>
        <v>0</v>
      </c>
      <c r="F128" s="3"/>
      <c r="G128" s="23"/>
      <c r="H128" s="4"/>
      <c r="I128" s="4"/>
      <c r="J128" s="4"/>
      <c r="K128" s="4"/>
      <c r="L128" s="4"/>
      <c r="M128" s="2"/>
      <c r="N128" s="2"/>
      <c r="O128" s="2"/>
      <c r="P128" s="2"/>
      <c r="Q128" s="2"/>
      <c r="R128" s="2"/>
      <c r="S128" s="2"/>
      <c r="T128" s="2"/>
      <c r="U128" s="2"/>
      <c r="V128" s="2"/>
      <c r="W128" s="2"/>
      <c r="X128" s="2"/>
    </row>
    <row r="129" spans="1:24" s="1" customFormat="1" ht="14.45">
      <c r="A129" s="15"/>
      <c r="B129" s="16"/>
      <c r="C129" s="22"/>
      <c r="D129" s="22"/>
      <c r="E129" s="77">
        <f t="shared" si="4"/>
        <v>0</v>
      </c>
      <c r="F129" s="3"/>
      <c r="G129" s="23"/>
      <c r="H129" s="2"/>
      <c r="I129" s="2"/>
      <c r="J129" s="2"/>
      <c r="K129" s="2"/>
      <c r="L129" s="2"/>
      <c r="M129" s="2"/>
      <c r="N129" s="2"/>
      <c r="O129" s="2"/>
      <c r="P129" s="2"/>
      <c r="Q129" s="2"/>
      <c r="R129" s="2"/>
      <c r="S129" s="2"/>
      <c r="T129" s="2"/>
      <c r="U129" s="2"/>
      <c r="V129" s="2"/>
      <c r="W129" s="2"/>
      <c r="X129" s="2"/>
    </row>
    <row r="130" spans="1:24" s="1" customFormat="1" ht="14.45">
      <c r="A130" s="15"/>
      <c r="B130" s="16"/>
      <c r="C130" s="22"/>
      <c r="D130" s="22"/>
      <c r="E130" s="77">
        <f t="shared" si="4"/>
        <v>0</v>
      </c>
      <c r="F130" s="3"/>
      <c r="G130" s="23"/>
      <c r="H130" s="2"/>
      <c r="I130" s="2"/>
      <c r="J130" s="2"/>
      <c r="K130" s="2"/>
      <c r="L130" s="2"/>
      <c r="M130" s="2"/>
      <c r="N130" s="2"/>
      <c r="O130" s="2"/>
      <c r="P130" s="2"/>
      <c r="Q130" s="2"/>
      <c r="R130" s="2"/>
      <c r="S130" s="2"/>
      <c r="T130" s="2"/>
      <c r="U130" s="2"/>
      <c r="V130" s="2"/>
      <c r="W130" s="2"/>
      <c r="X130" s="2"/>
    </row>
    <row r="131" spans="1:24" s="1" customFormat="1" ht="14.45">
      <c r="A131" s="15"/>
      <c r="B131" s="16"/>
      <c r="C131" s="22"/>
      <c r="D131" s="22"/>
      <c r="E131" s="77">
        <f t="shared" si="4"/>
        <v>0</v>
      </c>
      <c r="F131" s="3"/>
      <c r="G131" s="23"/>
      <c r="H131" s="2"/>
      <c r="I131" s="2"/>
      <c r="J131" s="2"/>
      <c r="K131" s="2"/>
      <c r="L131" s="2"/>
      <c r="M131" s="2"/>
      <c r="N131" s="2"/>
      <c r="O131" s="2"/>
      <c r="P131" s="2"/>
      <c r="Q131" s="2"/>
      <c r="R131" s="2"/>
      <c r="S131" s="2"/>
      <c r="T131" s="2"/>
      <c r="U131" s="2"/>
      <c r="V131" s="2"/>
      <c r="W131" s="2"/>
      <c r="X131" s="2"/>
    </row>
    <row r="132" spans="1:24" s="1" customFormat="1" ht="14.45">
      <c r="A132" s="15"/>
      <c r="B132" s="16"/>
      <c r="C132" s="16"/>
      <c r="D132" s="16"/>
      <c r="E132" s="77">
        <f t="shared" si="4"/>
        <v>0</v>
      </c>
      <c r="F132" s="3"/>
      <c r="G132" s="23"/>
      <c r="H132" s="2"/>
      <c r="I132" s="2"/>
      <c r="J132" s="2"/>
      <c r="K132" s="2"/>
      <c r="L132" s="2"/>
      <c r="M132" s="2"/>
      <c r="N132" s="2"/>
      <c r="O132" s="2"/>
      <c r="P132" s="2"/>
      <c r="Q132" s="2"/>
      <c r="R132" s="2"/>
      <c r="S132" s="2"/>
      <c r="T132" s="2"/>
      <c r="U132" s="2"/>
      <c r="V132" s="2"/>
      <c r="W132" s="2"/>
      <c r="X132" s="2"/>
    </row>
    <row r="133" spans="1:24" s="1" customFormat="1" ht="14.45">
      <c r="A133" s="15"/>
      <c r="B133" s="16"/>
      <c r="C133" s="16"/>
      <c r="D133" s="16"/>
      <c r="E133" s="77">
        <f t="shared" si="4"/>
        <v>0</v>
      </c>
      <c r="F133" s="3"/>
      <c r="G133" s="23"/>
      <c r="H133" s="2"/>
      <c r="I133" s="2"/>
      <c r="J133" s="2"/>
      <c r="K133" s="2"/>
      <c r="L133" s="2"/>
      <c r="M133" s="2"/>
      <c r="N133" s="2"/>
      <c r="O133" s="2"/>
      <c r="P133" s="2"/>
      <c r="Q133" s="2"/>
      <c r="R133" s="2"/>
      <c r="S133" s="2"/>
      <c r="T133" s="2"/>
      <c r="U133" s="2"/>
      <c r="V133" s="2"/>
      <c r="W133" s="2"/>
      <c r="X133" s="2"/>
    </row>
    <row r="134" spans="1:24" s="1" customFormat="1" ht="14.45">
      <c r="A134" s="15"/>
      <c r="B134" s="16"/>
      <c r="C134" s="16"/>
      <c r="D134" s="16"/>
      <c r="E134" s="77">
        <f t="shared" si="4"/>
        <v>0</v>
      </c>
      <c r="F134" s="3"/>
      <c r="G134" s="23"/>
      <c r="H134" s="2"/>
      <c r="I134" s="2"/>
      <c r="J134" s="2"/>
      <c r="K134" s="2"/>
      <c r="L134" s="2"/>
      <c r="M134" s="2"/>
      <c r="N134" s="2"/>
      <c r="O134" s="2"/>
      <c r="P134" s="2"/>
      <c r="Q134" s="2"/>
      <c r="R134" s="2"/>
      <c r="S134" s="2"/>
      <c r="T134" s="2"/>
      <c r="U134" s="2"/>
      <c r="V134" s="2"/>
      <c r="W134" s="2"/>
      <c r="X134" s="2"/>
    </row>
    <row r="135" spans="1:24" s="1" customFormat="1" ht="14.45">
      <c r="A135" s="15"/>
      <c r="B135" s="16"/>
      <c r="C135" s="16"/>
      <c r="D135" s="16"/>
      <c r="E135" s="77">
        <f t="shared" si="4"/>
        <v>0</v>
      </c>
      <c r="F135" s="3"/>
      <c r="G135" s="23"/>
      <c r="H135" s="2"/>
      <c r="I135" s="2"/>
      <c r="J135" s="2"/>
      <c r="K135" s="2"/>
      <c r="L135" s="2"/>
      <c r="M135" s="2"/>
      <c r="N135" s="2"/>
      <c r="O135" s="2"/>
      <c r="P135" s="2"/>
      <c r="Q135" s="2"/>
      <c r="R135" s="2"/>
      <c r="S135" s="2"/>
      <c r="T135" s="2"/>
      <c r="U135" s="2"/>
      <c r="V135" s="2"/>
      <c r="W135" s="2"/>
      <c r="X135" s="2"/>
    </row>
    <row r="136" spans="1:24" s="1" customFormat="1" ht="14.45">
      <c r="A136" s="15"/>
      <c r="B136" s="16"/>
      <c r="C136" s="16"/>
      <c r="D136" s="16"/>
      <c r="E136" s="77">
        <f t="shared" si="4"/>
        <v>0</v>
      </c>
      <c r="F136" s="3"/>
      <c r="G136" s="23"/>
      <c r="H136" s="2"/>
      <c r="I136" s="2"/>
      <c r="J136" s="2"/>
      <c r="K136" s="2"/>
      <c r="L136" s="2"/>
      <c r="M136" s="2"/>
      <c r="N136" s="2"/>
      <c r="O136" s="2"/>
      <c r="P136" s="2"/>
      <c r="Q136" s="2"/>
      <c r="R136" s="2"/>
      <c r="S136" s="2"/>
      <c r="T136" s="2"/>
      <c r="U136" s="2"/>
      <c r="V136" s="2"/>
      <c r="W136" s="2"/>
      <c r="X136" s="2"/>
    </row>
    <row r="137" spans="1:24" s="1" customFormat="1" ht="14.45">
      <c r="A137" s="15"/>
      <c r="B137" s="24"/>
      <c r="C137" s="25"/>
      <c r="D137" s="25"/>
      <c r="E137" s="77">
        <f t="shared" si="4"/>
        <v>0</v>
      </c>
      <c r="F137" s="3"/>
      <c r="G137" s="23"/>
      <c r="H137" s="2"/>
      <c r="I137" s="2"/>
      <c r="J137" s="2"/>
      <c r="K137" s="2"/>
      <c r="L137" s="2"/>
      <c r="M137" s="2"/>
      <c r="N137" s="2"/>
      <c r="O137" s="2"/>
      <c r="P137" s="2"/>
      <c r="Q137" s="2"/>
      <c r="R137" s="2"/>
      <c r="S137" s="2"/>
      <c r="T137" s="2"/>
      <c r="U137" s="2"/>
      <c r="V137" s="2"/>
      <c r="W137" s="2"/>
      <c r="X137" s="2"/>
    </row>
    <row r="138" spans="1:24" s="1" customFormat="1" ht="14.45">
      <c r="A138" s="15"/>
      <c r="B138" s="24"/>
      <c r="C138" s="25"/>
      <c r="D138" s="25"/>
      <c r="E138" s="77">
        <f t="shared" si="4"/>
        <v>0</v>
      </c>
      <c r="F138" s="3"/>
      <c r="G138" s="23"/>
      <c r="H138" s="2"/>
      <c r="I138" s="2"/>
      <c r="J138" s="2"/>
      <c r="K138" s="2"/>
      <c r="L138" s="2"/>
      <c r="M138" s="2"/>
      <c r="N138" s="2"/>
      <c r="O138" s="2"/>
      <c r="P138" s="2"/>
      <c r="Q138" s="2"/>
      <c r="R138" s="2"/>
      <c r="S138" s="2"/>
      <c r="T138" s="2"/>
      <c r="U138" s="2"/>
      <c r="V138" s="2"/>
      <c r="W138" s="2"/>
      <c r="X138" s="2"/>
    </row>
    <row r="139" spans="1:24" s="1" customFormat="1" ht="14.45">
      <c r="A139" s="15"/>
      <c r="B139" s="24"/>
      <c r="C139" s="22"/>
      <c r="D139" s="22"/>
      <c r="E139" s="77">
        <f t="shared" si="4"/>
        <v>0</v>
      </c>
      <c r="F139" s="3"/>
      <c r="G139" s="23"/>
      <c r="H139" s="2"/>
      <c r="I139" s="2"/>
      <c r="J139" s="2"/>
      <c r="K139" s="2"/>
      <c r="L139" s="2"/>
      <c r="M139" s="2"/>
      <c r="N139" s="2"/>
      <c r="O139" s="2"/>
      <c r="P139" s="2"/>
      <c r="Q139" s="2"/>
      <c r="R139" s="2"/>
      <c r="S139" s="2"/>
      <c r="T139" s="2"/>
      <c r="U139" s="2"/>
      <c r="V139" s="2"/>
      <c r="W139" s="2"/>
      <c r="X139" s="2"/>
    </row>
    <row r="140" spans="1:24" s="1" customFormat="1" ht="14.45">
      <c r="A140" s="15"/>
      <c r="B140" s="24"/>
      <c r="C140" s="22"/>
      <c r="D140" s="22"/>
      <c r="E140" s="77">
        <f t="shared" si="4"/>
        <v>0</v>
      </c>
      <c r="F140" s="3"/>
      <c r="G140" s="23"/>
      <c r="H140" s="2"/>
      <c r="I140" s="2"/>
      <c r="J140" s="2"/>
      <c r="K140" s="2"/>
      <c r="L140" s="2"/>
      <c r="M140" s="2"/>
      <c r="N140" s="2"/>
      <c r="O140" s="2"/>
      <c r="P140" s="2"/>
      <c r="Q140" s="2"/>
      <c r="R140" s="2"/>
      <c r="S140" s="2"/>
      <c r="T140" s="2"/>
      <c r="U140" s="2"/>
      <c r="V140" s="2"/>
      <c r="W140" s="2"/>
      <c r="X140" s="2"/>
    </row>
    <row r="141" spans="1:24" s="1" customFormat="1" ht="15.75" customHeight="1">
      <c r="A141" s="15"/>
      <c r="B141" s="24"/>
      <c r="C141" s="22"/>
      <c r="D141" s="22"/>
      <c r="E141" s="77">
        <f t="shared" si="4"/>
        <v>0</v>
      </c>
      <c r="F141" s="3"/>
      <c r="G141" s="23"/>
      <c r="H141" s="2"/>
      <c r="I141" s="2"/>
      <c r="J141" s="2"/>
      <c r="K141" s="2"/>
      <c r="L141" s="2"/>
      <c r="M141" s="2"/>
      <c r="N141" s="2"/>
      <c r="O141" s="2"/>
      <c r="P141" s="2"/>
      <c r="Q141" s="2"/>
      <c r="R141" s="2"/>
      <c r="S141" s="2"/>
      <c r="T141" s="2"/>
      <c r="U141" s="2"/>
      <c r="V141" s="2"/>
      <c r="W141" s="2"/>
      <c r="X141" s="2"/>
    </row>
    <row r="142" spans="1:24" s="1" customFormat="1" ht="15.75" customHeight="1">
      <c r="A142" s="15"/>
      <c r="B142" s="24"/>
      <c r="C142" s="22"/>
      <c r="D142" s="22"/>
      <c r="E142" s="77">
        <f t="shared" si="4"/>
        <v>0</v>
      </c>
      <c r="F142" s="3"/>
      <c r="G142" s="23"/>
      <c r="H142" s="2"/>
      <c r="I142" s="2"/>
      <c r="J142" s="2"/>
      <c r="K142" s="2"/>
      <c r="L142" s="2"/>
      <c r="M142" s="2"/>
      <c r="N142" s="2"/>
      <c r="O142" s="2"/>
      <c r="P142" s="2"/>
      <c r="Q142" s="2"/>
      <c r="R142" s="2"/>
      <c r="S142" s="2"/>
      <c r="T142" s="2"/>
      <c r="U142" s="2"/>
      <c r="V142" s="2"/>
      <c r="W142" s="2"/>
      <c r="X142" s="2"/>
    </row>
    <row r="143" spans="1:24" s="1" customFormat="1" ht="15.75" customHeight="1">
      <c r="A143" s="15"/>
      <c r="B143" s="24"/>
      <c r="C143" s="25"/>
      <c r="D143" s="25"/>
      <c r="E143" s="77">
        <f t="shared" si="4"/>
        <v>0</v>
      </c>
      <c r="F143" s="3"/>
      <c r="G143" s="23"/>
      <c r="H143" s="2"/>
      <c r="I143" s="2"/>
      <c r="J143" s="2"/>
      <c r="K143" s="2"/>
      <c r="L143" s="2"/>
      <c r="M143" s="2"/>
      <c r="N143" s="2"/>
      <c r="O143" s="2"/>
      <c r="P143" s="2"/>
      <c r="Q143" s="2"/>
      <c r="R143" s="2"/>
      <c r="S143" s="2"/>
      <c r="T143" s="2"/>
      <c r="U143" s="2"/>
      <c r="V143" s="2"/>
      <c r="W143" s="2"/>
      <c r="X143" s="2"/>
    </row>
    <row r="144" spans="1:24" s="1" customFormat="1" ht="15.75" customHeight="1">
      <c r="A144" s="15"/>
      <c r="B144" s="24"/>
      <c r="C144" s="24"/>
      <c r="D144" s="24"/>
      <c r="E144" s="77">
        <f t="shared" si="4"/>
        <v>0</v>
      </c>
      <c r="F144" s="3"/>
      <c r="G144" s="23"/>
      <c r="H144" s="2"/>
      <c r="I144" s="2"/>
      <c r="J144" s="2"/>
      <c r="K144" s="2"/>
      <c r="L144" s="2"/>
      <c r="M144" s="2"/>
      <c r="N144" s="2"/>
      <c r="O144" s="2"/>
      <c r="P144" s="2"/>
      <c r="Q144" s="2"/>
      <c r="R144" s="2"/>
      <c r="S144" s="2"/>
      <c r="T144" s="2"/>
      <c r="U144" s="2"/>
      <c r="V144" s="2"/>
      <c r="W144" s="2"/>
      <c r="X144" s="2"/>
    </row>
    <row r="145" spans="1:24" s="1" customFormat="1" ht="15.75" customHeight="1">
      <c r="A145" s="15"/>
      <c r="B145" s="16"/>
      <c r="C145" s="16"/>
      <c r="D145" s="16"/>
      <c r="E145" s="77">
        <f t="shared" si="4"/>
        <v>0</v>
      </c>
      <c r="F145" s="3"/>
      <c r="G145" s="23"/>
      <c r="H145" s="2"/>
      <c r="I145" s="2"/>
      <c r="J145" s="2"/>
      <c r="K145" s="2"/>
      <c r="L145" s="2"/>
      <c r="M145" s="2"/>
      <c r="N145" s="2"/>
      <c r="O145" s="2"/>
      <c r="P145" s="2"/>
      <c r="Q145" s="2"/>
      <c r="R145" s="2"/>
      <c r="S145" s="2"/>
      <c r="T145" s="2"/>
      <c r="U145" s="2"/>
      <c r="V145" s="2"/>
      <c r="W145" s="2"/>
      <c r="X145" s="2"/>
    </row>
    <row r="146" spans="1:24" s="1" customFormat="1" ht="15.75" customHeight="1">
      <c r="A146" s="15"/>
      <c r="B146" s="16"/>
      <c r="C146" s="16"/>
      <c r="D146" s="16"/>
      <c r="E146" s="77">
        <f t="shared" si="4"/>
        <v>0</v>
      </c>
      <c r="F146" s="3"/>
      <c r="G146" s="23"/>
      <c r="H146" s="2"/>
      <c r="I146" s="2"/>
      <c r="J146" s="2"/>
      <c r="K146" s="2"/>
      <c r="L146" s="2"/>
      <c r="M146" s="2"/>
      <c r="N146" s="2"/>
      <c r="O146" s="2"/>
      <c r="P146" s="2"/>
      <c r="Q146" s="2"/>
      <c r="R146" s="2"/>
      <c r="S146" s="2"/>
      <c r="T146" s="2"/>
      <c r="U146" s="2"/>
      <c r="V146" s="2"/>
      <c r="W146" s="2"/>
      <c r="X146" s="2"/>
    </row>
    <row r="147" spans="1:24" s="1" customFormat="1" ht="15.75" customHeight="1">
      <c r="A147" s="15"/>
      <c r="B147" s="16"/>
      <c r="C147" s="16"/>
      <c r="D147" s="16"/>
      <c r="E147" s="77">
        <f t="shared" si="4"/>
        <v>0</v>
      </c>
      <c r="F147" s="3"/>
      <c r="G147" s="13"/>
      <c r="H147" s="2"/>
      <c r="I147" s="2"/>
      <c r="J147" s="2"/>
      <c r="K147" s="2"/>
      <c r="L147" s="2"/>
      <c r="M147" s="2"/>
      <c r="N147" s="2"/>
      <c r="O147" s="2"/>
      <c r="P147" s="2"/>
      <c r="Q147" s="2"/>
      <c r="R147" s="2"/>
      <c r="S147" s="2"/>
      <c r="T147" s="2"/>
      <c r="U147" s="2"/>
      <c r="V147" s="2"/>
      <c r="W147" s="2"/>
      <c r="X147" s="2"/>
    </row>
    <row r="148" spans="1:24" s="1" customFormat="1" ht="15.75" customHeight="1">
      <c r="A148" s="15"/>
      <c r="B148" s="16"/>
      <c r="C148" s="16"/>
      <c r="D148" s="16"/>
      <c r="E148" s="77">
        <f t="shared" si="4"/>
        <v>0</v>
      </c>
      <c r="F148" s="3"/>
      <c r="G148" s="13"/>
      <c r="H148" s="2"/>
      <c r="I148" s="2"/>
      <c r="J148" s="2"/>
      <c r="K148" s="2"/>
      <c r="L148" s="2"/>
      <c r="M148" s="2"/>
      <c r="N148" s="2"/>
      <c r="O148" s="2"/>
      <c r="P148" s="2"/>
      <c r="Q148" s="2"/>
      <c r="R148" s="2"/>
      <c r="S148" s="2"/>
      <c r="T148" s="2"/>
      <c r="U148" s="2"/>
      <c r="V148" s="2"/>
      <c r="W148" s="2"/>
      <c r="X148" s="2"/>
    </row>
    <row r="149" spans="1:24" s="1" customFormat="1" ht="15.75" customHeight="1" thickBot="1">
      <c r="A149" s="73" t="s">
        <v>41</v>
      </c>
      <c r="B149" s="75">
        <f>SUM(B127:B148)</f>
        <v>0</v>
      </c>
      <c r="C149" s="75">
        <f>SUM(C127:C148)</f>
        <v>0</v>
      </c>
      <c r="D149" s="75">
        <f>SUM(D127:D148)</f>
        <v>0</v>
      </c>
      <c r="E149" s="75">
        <f>SUM(E127:E148)</f>
        <v>0</v>
      </c>
      <c r="F149" s="54"/>
      <c r="G149" s="54"/>
      <c r="H149" s="2"/>
      <c r="I149" s="2"/>
      <c r="J149" s="2"/>
      <c r="K149" s="2"/>
      <c r="L149" s="2"/>
      <c r="M149" s="2"/>
      <c r="N149" s="2"/>
      <c r="O149" s="2"/>
      <c r="P149" s="2"/>
      <c r="Q149" s="2"/>
      <c r="R149" s="2"/>
      <c r="S149" s="2"/>
      <c r="T149" s="2"/>
      <c r="U149" s="2"/>
      <c r="V149" s="2"/>
      <c r="W149" s="2"/>
      <c r="X149" s="2"/>
    </row>
    <row r="150" spans="1:24" s="1" customFormat="1" ht="15.75" customHeight="1" thickTop="1">
      <c r="A150" s="73"/>
      <c r="B150" s="76"/>
      <c r="C150" s="76"/>
      <c r="D150" s="76"/>
      <c r="E150" s="77"/>
      <c r="F150" s="54"/>
      <c r="G150" s="78"/>
      <c r="H150" s="3"/>
      <c r="I150" s="3"/>
      <c r="J150" s="2"/>
      <c r="K150" s="2"/>
      <c r="L150" s="2"/>
      <c r="M150" s="2"/>
      <c r="N150" s="2"/>
      <c r="O150" s="2"/>
      <c r="P150" s="2"/>
      <c r="Q150" s="2"/>
      <c r="R150" s="2"/>
      <c r="S150" s="2"/>
      <c r="T150" s="2"/>
      <c r="U150" s="2"/>
      <c r="V150" s="2"/>
      <c r="W150" s="2"/>
    </row>
    <row r="151" spans="1:24" s="1" customFormat="1" ht="15.75" customHeight="1" thickBot="1">
      <c r="A151" s="73" t="s">
        <v>21</v>
      </c>
      <c r="B151" s="75">
        <f>B149+B150</f>
        <v>0</v>
      </c>
      <c r="C151" s="75">
        <f>C149+C150</f>
        <v>0</v>
      </c>
      <c r="D151" s="75">
        <f>D149+D150</f>
        <v>0</v>
      </c>
      <c r="E151" s="75">
        <f>E149+E150</f>
        <v>0</v>
      </c>
      <c r="F151" s="54"/>
      <c r="G151" s="54"/>
      <c r="H151" s="3"/>
      <c r="I151" s="3"/>
      <c r="J151" s="2"/>
      <c r="K151" s="2"/>
      <c r="L151" s="2"/>
      <c r="M151" s="2"/>
      <c r="N151" s="2"/>
      <c r="O151" s="2"/>
      <c r="P151" s="2"/>
      <c r="Q151" s="2"/>
      <c r="R151" s="2"/>
      <c r="S151" s="2"/>
      <c r="T151" s="2"/>
      <c r="U151" s="2"/>
      <c r="V151" s="2"/>
      <c r="W151" s="2"/>
    </row>
    <row r="152" spans="1:24" s="1" customFormat="1" ht="15.75" customHeight="1" thickTop="1">
      <c r="A152" s="54"/>
      <c r="B152" s="54"/>
      <c r="C152" s="54"/>
      <c r="D152" s="54"/>
      <c r="E152" s="54"/>
      <c r="F152" s="54"/>
      <c r="G152" s="54"/>
      <c r="H152" s="3"/>
      <c r="I152" s="3"/>
      <c r="J152" s="2"/>
      <c r="K152" s="2"/>
      <c r="L152" s="2"/>
      <c r="M152" s="2"/>
      <c r="N152" s="2"/>
      <c r="O152" s="2"/>
      <c r="P152" s="2"/>
      <c r="Q152" s="2"/>
      <c r="R152" s="2"/>
      <c r="S152" s="2"/>
      <c r="T152" s="2"/>
      <c r="U152" s="2"/>
      <c r="V152" s="2"/>
      <c r="W152" s="2"/>
    </row>
    <row r="153" spans="1:24" s="1" customFormat="1" ht="15.75" customHeight="1">
      <c r="A153" s="82" t="s">
        <v>47</v>
      </c>
      <c r="B153" s="68"/>
      <c r="C153" s="79"/>
      <c r="D153" s="80"/>
      <c r="E153" s="80"/>
      <c r="F153" s="88"/>
      <c r="G153" s="88"/>
      <c r="H153" s="2"/>
      <c r="I153" s="2"/>
      <c r="J153" s="2"/>
      <c r="K153" s="2"/>
      <c r="L153" s="2"/>
      <c r="M153" s="2"/>
      <c r="N153" s="2"/>
      <c r="O153" s="2"/>
      <c r="P153" s="2"/>
      <c r="Q153" s="2"/>
      <c r="R153" s="2"/>
      <c r="S153" s="2"/>
      <c r="T153" s="2"/>
      <c r="U153" s="2"/>
      <c r="V153" s="2"/>
      <c r="W153" s="2"/>
    </row>
    <row r="154" spans="1:24" s="1" customFormat="1" ht="15.75" customHeight="1">
      <c r="A154" s="82"/>
      <c r="B154" s="68"/>
      <c r="C154" s="79"/>
      <c r="D154" s="80"/>
      <c r="E154" s="80"/>
      <c r="F154" s="88"/>
      <c r="G154" s="88"/>
      <c r="H154" s="2"/>
      <c r="I154" s="2"/>
      <c r="J154" s="2"/>
      <c r="K154" s="2"/>
      <c r="L154" s="2"/>
      <c r="M154" s="2"/>
      <c r="N154" s="2"/>
      <c r="O154" s="2"/>
      <c r="P154" s="2"/>
      <c r="Q154" s="2"/>
      <c r="R154" s="2"/>
      <c r="S154" s="2"/>
      <c r="T154" s="2"/>
      <c r="U154" s="2"/>
      <c r="V154" s="2"/>
      <c r="W154" s="2"/>
    </row>
    <row r="155" spans="1:24" s="1" customFormat="1" ht="15.75" customHeight="1">
      <c r="A155" s="82" t="s">
        <v>48</v>
      </c>
      <c r="B155" s="82"/>
      <c r="C155" s="83"/>
      <c r="D155" s="84"/>
      <c r="E155" s="84"/>
      <c r="F155" s="88"/>
      <c r="G155" s="88"/>
      <c r="H155" s="2"/>
      <c r="I155" s="2"/>
      <c r="J155" s="2"/>
      <c r="K155" s="2"/>
      <c r="L155" s="2"/>
      <c r="M155" s="2"/>
      <c r="N155" s="2"/>
      <c r="O155" s="2"/>
      <c r="P155" s="2"/>
      <c r="Q155" s="2"/>
      <c r="R155" s="2"/>
      <c r="S155" s="2"/>
      <c r="T155" s="2"/>
      <c r="U155" s="2"/>
      <c r="V155" s="2"/>
      <c r="W155" s="2"/>
    </row>
    <row r="156" spans="1:24" ht="15.75" customHeight="1" thickBot="1">
      <c r="A156" s="39"/>
      <c r="B156" s="39"/>
      <c r="C156" s="39"/>
      <c r="D156" s="39"/>
      <c r="E156" s="39"/>
      <c r="F156" s="39"/>
      <c r="G156" s="39"/>
      <c r="H156" s="32"/>
      <c r="I156" s="32"/>
      <c r="J156" s="32"/>
      <c r="K156" s="32"/>
      <c r="L156" s="32"/>
      <c r="M156" s="32"/>
      <c r="N156" s="32"/>
      <c r="O156" s="32"/>
      <c r="P156" s="32"/>
      <c r="Q156" s="32"/>
      <c r="R156" s="32"/>
      <c r="S156" s="32"/>
      <c r="T156" s="32"/>
      <c r="U156" s="32"/>
      <c r="V156" s="32"/>
      <c r="W156" s="32"/>
      <c r="X156" s="32"/>
    </row>
    <row r="157" spans="1:24" s="35" customFormat="1" ht="30" customHeight="1" thickBot="1">
      <c r="A157" s="101" t="s">
        <v>29</v>
      </c>
      <c r="B157" s="102"/>
      <c r="C157" s="102"/>
      <c r="D157" s="102"/>
      <c r="E157" s="102"/>
      <c r="F157" s="102"/>
      <c r="G157" s="105"/>
      <c r="H157" s="34"/>
      <c r="I157" s="34"/>
      <c r="J157" s="34"/>
      <c r="K157" s="34"/>
      <c r="L157" s="34"/>
      <c r="M157" s="34"/>
      <c r="N157" s="34"/>
      <c r="O157" s="34"/>
      <c r="P157" s="34"/>
      <c r="Q157" s="34"/>
      <c r="R157" s="34"/>
      <c r="S157" s="34"/>
      <c r="T157" s="34"/>
      <c r="U157" s="34"/>
      <c r="V157" s="34"/>
      <c r="W157" s="34"/>
      <c r="X157" s="34"/>
    </row>
    <row r="158" spans="1:24" s="1" customFormat="1" ht="14.45">
      <c r="A158" s="52" t="s">
        <v>46</v>
      </c>
      <c r="B158"/>
      <c r="C158" s="52"/>
      <c r="D158" s="52"/>
      <c r="E158" s="52"/>
      <c r="F158" s="56"/>
      <c r="G158" s="56"/>
      <c r="H158" s="2"/>
      <c r="I158" s="2"/>
      <c r="J158" s="2"/>
      <c r="K158" s="2"/>
      <c r="L158" s="2"/>
      <c r="M158" s="2"/>
      <c r="N158" s="2"/>
      <c r="O158" s="2"/>
      <c r="P158" s="2"/>
      <c r="Q158" s="2"/>
      <c r="R158" s="2"/>
      <c r="S158" s="2"/>
      <c r="T158" s="2"/>
      <c r="U158" s="2"/>
      <c r="V158" s="2"/>
      <c r="W158" s="2"/>
      <c r="X158" s="2"/>
    </row>
    <row r="159" spans="1:24" s="1" customFormat="1" ht="14.45">
      <c r="A159" s="53" t="s">
        <v>25</v>
      </c>
      <c r="B159"/>
      <c r="C159" s="52"/>
      <c r="D159" s="52"/>
      <c r="E159" s="52"/>
      <c r="F159" s="56"/>
      <c r="G159" s="56"/>
      <c r="H159" s="2"/>
      <c r="I159" s="2"/>
      <c r="J159" s="2"/>
      <c r="K159" s="2"/>
      <c r="L159" s="2"/>
      <c r="M159" s="2"/>
      <c r="N159" s="2"/>
      <c r="O159" s="2"/>
      <c r="P159" s="2"/>
      <c r="Q159" s="2"/>
      <c r="R159" s="2"/>
      <c r="S159" s="2"/>
      <c r="T159" s="2"/>
      <c r="U159" s="2"/>
      <c r="V159" s="2"/>
      <c r="W159" s="2"/>
      <c r="X159" s="2"/>
    </row>
    <row r="160" spans="1:24" s="1" customFormat="1" ht="14.45">
      <c r="A160"/>
      <c r="B160" s="52"/>
      <c r="C160" s="52"/>
      <c r="D160" s="52"/>
      <c r="E160" s="52"/>
      <c r="F160" s="56"/>
      <c r="G160" s="56"/>
      <c r="H160" s="2"/>
      <c r="I160" s="2"/>
      <c r="J160" s="2"/>
      <c r="K160" s="2"/>
      <c r="L160" s="2"/>
      <c r="M160" s="2"/>
      <c r="N160" s="2"/>
      <c r="O160" s="2"/>
      <c r="P160" s="2"/>
      <c r="Q160" s="2"/>
      <c r="R160" s="2"/>
      <c r="S160" s="2"/>
      <c r="T160" s="2"/>
      <c r="U160" s="2"/>
      <c r="V160" s="2"/>
      <c r="W160" s="2"/>
      <c r="X160" s="2"/>
    </row>
    <row r="161" spans="1:24" ht="29.1" customHeight="1">
      <c r="A161" s="74" t="s">
        <v>29</v>
      </c>
      <c r="B161" s="41" t="str">
        <f>$B$16</f>
        <v>Year 1  (Q4 2026)</v>
      </c>
      <c r="C161" s="41" t="str">
        <f>$C$16</f>
        <v>Year 2  (2027)</v>
      </c>
      <c r="D161" s="41" t="str">
        <f>$D$16</f>
        <v>Year 3 (Q1-Q3 2028)</v>
      </c>
      <c r="E161" s="42" t="str">
        <f>$E$16</f>
        <v>Total</v>
      </c>
      <c r="F161" s="36"/>
      <c r="G161" s="43" t="s">
        <v>40</v>
      </c>
      <c r="H161" s="33"/>
      <c r="I161" s="33"/>
      <c r="J161" s="33"/>
      <c r="K161" s="33"/>
      <c r="L161" s="32"/>
      <c r="M161" s="32"/>
      <c r="N161" s="32"/>
      <c r="O161" s="32"/>
      <c r="P161" s="32"/>
      <c r="Q161" s="32"/>
      <c r="R161" s="32"/>
      <c r="S161" s="32"/>
      <c r="T161" s="32"/>
      <c r="U161" s="32"/>
      <c r="V161" s="32"/>
      <c r="W161" s="32"/>
      <c r="X161" s="32"/>
    </row>
    <row r="162" spans="1:24" s="1" customFormat="1" ht="14.45">
      <c r="A162" s="15"/>
      <c r="B162" s="16"/>
      <c r="C162" s="16"/>
      <c r="D162" s="16"/>
      <c r="E162" s="77">
        <f t="shared" ref="E162:E182" si="5">SUM(B162:D162)</f>
        <v>0</v>
      </c>
      <c r="F162" s="3"/>
      <c r="G162" s="12"/>
      <c r="H162" s="4"/>
      <c r="I162" s="4"/>
      <c r="J162" s="4"/>
      <c r="K162" s="4"/>
      <c r="L162" s="4"/>
      <c r="M162" s="2"/>
      <c r="N162" s="2"/>
      <c r="O162" s="2"/>
      <c r="P162" s="2"/>
      <c r="Q162" s="2"/>
      <c r="R162" s="2"/>
      <c r="S162" s="2"/>
      <c r="T162" s="2"/>
      <c r="U162" s="2"/>
      <c r="V162" s="2"/>
      <c r="W162" s="2"/>
      <c r="X162" s="2"/>
    </row>
    <row r="163" spans="1:24" s="1" customFormat="1" ht="14.45">
      <c r="A163" s="15"/>
      <c r="B163" s="16"/>
      <c r="C163" s="16"/>
      <c r="D163" s="16"/>
      <c r="E163" s="77">
        <f t="shared" si="5"/>
        <v>0</v>
      </c>
      <c r="F163" s="3"/>
      <c r="G163" s="12"/>
      <c r="H163" s="4"/>
      <c r="I163" s="4"/>
      <c r="J163" s="4"/>
      <c r="K163" s="4"/>
      <c r="L163" s="4"/>
      <c r="M163" s="2"/>
      <c r="N163" s="2"/>
      <c r="O163" s="2"/>
      <c r="P163" s="2"/>
      <c r="Q163" s="2"/>
      <c r="R163" s="2"/>
      <c r="S163" s="2"/>
      <c r="T163" s="2"/>
      <c r="U163" s="2"/>
      <c r="V163" s="2"/>
      <c r="W163" s="2"/>
      <c r="X163" s="2"/>
    </row>
    <row r="164" spans="1:24" s="1" customFormat="1" ht="14.45">
      <c r="A164" s="11"/>
      <c r="B164" s="16"/>
      <c r="C164" s="16"/>
      <c r="D164" s="16"/>
      <c r="E164" s="77">
        <f t="shared" si="5"/>
        <v>0</v>
      </c>
      <c r="F164" s="3"/>
      <c r="G164" s="12"/>
      <c r="H164" s="2"/>
      <c r="I164" s="2"/>
      <c r="J164" s="2"/>
      <c r="K164" s="2"/>
      <c r="L164" s="2"/>
      <c r="M164" s="2"/>
      <c r="N164" s="2"/>
      <c r="O164" s="2"/>
      <c r="P164" s="2"/>
      <c r="Q164" s="2"/>
      <c r="R164" s="2"/>
      <c r="S164" s="2"/>
      <c r="T164" s="2"/>
      <c r="U164" s="2"/>
      <c r="V164" s="2"/>
      <c r="W164" s="2"/>
      <c r="X164" s="2"/>
    </row>
    <row r="165" spans="1:24" s="1" customFormat="1" ht="14.45">
      <c r="A165" s="11"/>
      <c r="B165" s="16"/>
      <c r="C165" s="16"/>
      <c r="D165" s="16"/>
      <c r="E165" s="77">
        <f t="shared" si="5"/>
        <v>0</v>
      </c>
      <c r="F165" s="3"/>
      <c r="G165" s="12"/>
      <c r="H165" s="2"/>
      <c r="I165" s="2"/>
      <c r="J165" s="2"/>
      <c r="K165" s="2"/>
      <c r="L165" s="2"/>
      <c r="M165" s="2"/>
      <c r="N165" s="2"/>
      <c r="O165" s="2"/>
      <c r="P165" s="2"/>
      <c r="Q165" s="2"/>
      <c r="R165" s="2"/>
      <c r="S165" s="2"/>
      <c r="T165" s="2"/>
      <c r="U165" s="2"/>
      <c r="V165" s="2"/>
      <c r="W165" s="2"/>
      <c r="X165" s="2"/>
    </row>
    <row r="166" spans="1:24" s="1" customFormat="1" ht="14.45">
      <c r="A166" s="11"/>
      <c r="B166" s="16"/>
      <c r="C166" s="16"/>
      <c r="D166" s="16"/>
      <c r="E166" s="77">
        <f t="shared" si="5"/>
        <v>0</v>
      </c>
      <c r="F166" s="3"/>
      <c r="G166" s="12"/>
      <c r="H166" s="2"/>
      <c r="I166" s="2"/>
      <c r="J166" s="2"/>
      <c r="K166" s="2"/>
      <c r="L166" s="2"/>
      <c r="M166" s="2"/>
      <c r="N166" s="2"/>
      <c r="O166" s="2"/>
      <c r="P166" s="2"/>
      <c r="Q166" s="2"/>
      <c r="R166" s="2"/>
      <c r="S166" s="2"/>
      <c r="T166" s="2"/>
      <c r="U166" s="2"/>
      <c r="V166" s="2"/>
      <c r="W166" s="2"/>
      <c r="X166" s="2"/>
    </row>
    <row r="167" spans="1:24" s="1" customFormat="1" ht="14.45">
      <c r="A167" s="11"/>
      <c r="B167" s="16"/>
      <c r="C167" s="16"/>
      <c r="D167" s="16"/>
      <c r="E167" s="77">
        <f t="shared" si="5"/>
        <v>0</v>
      </c>
      <c r="F167" s="3"/>
      <c r="G167" s="12"/>
      <c r="H167" s="2"/>
      <c r="I167" s="2"/>
      <c r="J167" s="2"/>
      <c r="K167" s="2"/>
      <c r="L167" s="2"/>
      <c r="M167" s="2"/>
      <c r="N167" s="2"/>
      <c r="O167" s="2"/>
      <c r="P167" s="2"/>
      <c r="Q167" s="2"/>
      <c r="R167" s="2"/>
      <c r="S167" s="2"/>
      <c r="T167" s="2"/>
      <c r="U167" s="2"/>
      <c r="V167" s="2"/>
      <c r="W167" s="2"/>
      <c r="X167" s="2"/>
    </row>
    <row r="168" spans="1:24" s="1" customFormat="1" ht="14.45">
      <c r="A168" s="11"/>
      <c r="B168" s="16"/>
      <c r="C168" s="16"/>
      <c r="D168" s="16"/>
      <c r="E168" s="77">
        <f t="shared" si="5"/>
        <v>0</v>
      </c>
      <c r="F168" s="3"/>
      <c r="G168" s="12"/>
      <c r="H168" s="2"/>
      <c r="I168" s="2"/>
      <c r="J168" s="2"/>
      <c r="K168" s="2"/>
      <c r="L168" s="2"/>
      <c r="M168" s="2"/>
      <c r="N168" s="2"/>
      <c r="O168" s="2"/>
      <c r="P168" s="2"/>
      <c r="Q168" s="2"/>
      <c r="R168" s="2"/>
      <c r="S168" s="2"/>
      <c r="T168" s="2"/>
      <c r="U168" s="2"/>
      <c r="V168" s="2"/>
      <c r="W168" s="2"/>
      <c r="X168" s="2"/>
    </row>
    <row r="169" spans="1:24" s="1" customFormat="1" ht="14.45">
      <c r="A169" s="11"/>
      <c r="B169" s="16"/>
      <c r="C169" s="16"/>
      <c r="D169" s="16"/>
      <c r="E169" s="77">
        <f t="shared" si="5"/>
        <v>0</v>
      </c>
      <c r="F169" s="3"/>
      <c r="G169" s="12"/>
      <c r="H169" s="2"/>
      <c r="I169" s="2"/>
      <c r="J169" s="2"/>
      <c r="K169" s="2"/>
      <c r="L169" s="2"/>
      <c r="M169" s="2"/>
      <c r="N169" s="2"/>
      <c r="O169" s="2"/>
      <c r="P169" s="2"/>
      <c r="Q169" s="2"/>
      <c r="R169" s="2"/>
      <c r="S169" s="2"/>
      <c r="T169" s="2"/>
      <c r="U169" s="2"/>
      <c r="V169" s="2"/>
      <c r="W169" s="2"/>
      <c r="X169" s="2"/>
    </row>
    <row r="170" spans="1:24" s="1" customFormat="1" ht="14.45">
      <c r="A170" s="11"/>
      <c r="B170" s="16"/>
      <c r="C170" s="16"/>
      <c r="D170" s="16"/>
      <c r="E170" s="77">
        <f t="shared" si="5"/>
        <v>0</v>
      </c>
      <c r="F170" s="3"/>
      <c r="G170" s="12"/>
      <c r="H170" s="2"/>
      <c r="I170" s="2"/>
      <c r="J170" s="2"/>
      <c r="K170" s="2"/>
      <c r="L170" s="2"/>
      <c r="M170" s="2"/>
      <c r="N170" s="2"/>
      <c r="O170" s="2"/>
      <c r="P170" s="2"/>
      <c r="Q170" s="2"/>
      <c r="R170" s="2"/>
      <c r="S170" s="2"/>
      <c r="T170" s="2"/>
      <c r="U170" s="2"/>
      <c r="V170" s="2"/>
      <c r="W170" s="2"/>
      <c r="X170" s="2"/>
    </row>
    <row r="171" spans="1:24" s="1" customFormat="1" ht="14.45">
      <c r="A171" s="15"/>
      <c r="B171" s="16"/>
      <c r="C171" s="16"/>
      <c r="D171" s="16"/>
      <c r="E171" s="77">
        <f t="shared" si="5"/>
        <v>0</v>
      </c>
      <c r="F171" s="3"/>
      <c r="G171" s="13"/>
      <c r="H171" s="2"/>
      <c r="I171" s="2"/>
      <c r="J171" s="2"/>
      <c r="K171" s="2"/>
      <c r="L171" s="2"/>
      <c r="M171" s="2"/>
      <c r="N171" s="2"/>
      <c r="O171" s="2"/>
      <c r="P171" s="2"/>
      <c r="Q171" s="2"/>
      <c r="R171" s="2"/>
      <c r="S171" s="2"/>
      <c r="T171" s="2"/>
      <c r="U171" s="2"/>
      <c r="V171" s="2"/>
      <c r="W171" s="2"/>
      <c r="X171" s="2"/>
    </row>
    <row r="172" spans="1:24" s="1" customFormat="1" ht="14.45">
      <c r="A172" s="15"/>
      <c r="B172" s="16"/>
      <c r="C172" s="16"/>
      <c r="D172" s="16"/>
      <c r="E172" s="77">
        <f t="shared" si="5"/>
        <v>0</v>
      </c>
      <c r="F172" s="3"/>
      <c r="G172" s="13"/>
      <c r="H172" s="2"/>
      <c r="I172" s="2"/>
      <c r="J172" s="2"/>
      <c r="K172" s="2"/>
      <c r="L172" s="2"/>
      <c r="M172" s="2"/>
      <c r="N172" s="2"/>
      <c r="O172" s="2"/>
      <c r="P172" s="2"/>
      <c r="Q172" s="2"/>
      <c r="R172" s="2"/>
      <c r="S172" s="2"/>
      <c r="T172" s="2"/>
      <c r="U172" s="2"/>
      <c r="V172" s="2"/>
      <c r="W172" s="2"/>
      <c r="X172" s="2"/>
    </row>
    <row r="173" spans="1:24" s="1" customFormat="1" ht="14.45">
      <c r="A173" s="15"/>
      <c r="B173" s="16"/>
      <c r="C173" s="16"/>
      <c r="D173" s="16"/>
      <c r="E173" s="77">
        <f t="shared" si="5"/>
        <v>0</v>
      </c>
      <c r="F173" s="3"/>
      <c r="G173" s="13"/>
      <c r="H173" s="2"/>
      <c r="I173" s="2"/>
      <c r="J173" s="2"/>
      <c r="K173" s="2"/>
      <c r="L173" s="2"/>
      <c r="M173" s="2"/>
      <c r="N173" s="2"/>
      <c r="O173" s="2"/>
      <c r="P173" s="2"/>
      <c r="Q173" s="2"/>
      <c r="R173" s="2"/>
      <c r="S173" s="2"/>
      <c r="T173" s="2"/>
      <c r="U173" s="2"/>
      <c r="V173" s="2"/>
      <c r="W173" s="2"/>
      <c r="X173" s="2"/>
    </row>
    <row r="174" spans="1:24" s="1" customFormat="1" ht="15.75" customHeight="1">
      <c r="A174" s="15"/>
      <c r="B174" s="16"/>
      <c r="C174" s="16"/>
      <c r="D174" s="16"/>
      <c r="E174" s="77">
        <f t="shared" si="5"/>
        <v>0</v>
      </c>
      <c r="F174" s="3"/>
      <c r="G174" s="13"/>
      <c r="H174" s="2"/>
      <c r="I174" s="2"/>
      <c r="J174" s="2"/>
      <c r="K174" s="2"/>
      <c r="L174" s="2"/>
      <c r="M174" s="2"/>
      <c r="N174" s="2"/>
      <c r="O174" s="2"/>
      <c r="P174" s="2"/>
      <c r="Q174" s="2"/>
      <c r="R174" s="2"/>
      <c r="S174" s="2"/>
      <c r="T174" s="2"/>
      <c r="U174" s="2"/>
      <c r="V174" s="2"/>
      <c r="W174" s="2"/>
      <c r="X174" s="2"/>
    </row>
    <row r="175" spans="1:24" s="1" customFormat="1" ht="15.75" customHeight="1">
      <c r="A175" s="15"/>
      <c r="B175" s="16"/>
      <c r="C175" s="16"/>
      <c r="D175" s="16"/>
      <c r="E175" s="77">
        <f t="shared" si="5"/>
        <v>0</v>
      </c>
      <c r="F175" s="3"/>
      <c r="G175" s="13"/>
      <c r="H175" s="2"/>
      <c r="I175" s="2"/>
      <c r="J175" s="2"/>
      <c r="K175" s="2"/>
      <c r="L175" s="2"/>
      <c r="M175" s="2"/>
      <c r="N175" s="2"/>
      <c r="O175" s="2"/>
      <c r="P175" s="2"/>
      <c r="Q175" s="2"/>
      <c r="R175" s="2"/>
      <c r="S175" s="2"/>
      <c r="T175" s="2"/>
      <c r="U175" s="2"/>
      <c r="V175" s="2"/>
      <c r="W175" s="2"/>
      <c r="X175" s="2"/>
    </row>
    <row r="176" spans="1:24" s="1" customFormat="1" ht="15.75" customHeight="1">
      <c r="A176" s="15"/>
      <c r="B176" s="16"/>
      <c r="C176" s="16"/>
      <c r="D176" s="16"/>
      <c r="E176" s="77">
        <f t="shared" si="5"/>
        <v>0</v>
      </c>
      <c r="F176" s="3"/>
      <c r="G176" s="13"/>
      <c r="H176" s="2"/>
      <c r="I176" s="2"/>
      <c r="J176" s="2"/>
      <c r="K176" s="2"/>
      <c r="L176" s="2"/>
      <c r="M176" s="2"/>
      <c r="N176" s="2"/>
      <c r="O176" s="2"/>
      <c r="P176" s="2"/>
      <c r="Q176" s="2"/>
      <c r="R176" s="2"/>
      <c r="S176" s="2"/>
      <c r="T176" s="2"/>
      <c r="U176" s="2"/>
      <c r="V176" s="2"/>
      <c r="W176" s="2"/>
      <c r="X176" s="2"/>
    </row>
    <row r="177" spans="1:24" s="1" customFormat="1" ht="15.75" customHeight="1">
      <c r="A177" s="15"/>
      <c r="B177" s="16"/>
      <c r="C177" s="16"/>
      <c r="D177" s="16"/>
      <c r="E177" s="77">
        <f t="shared" si="5"/>
        <v>0</v>
      </c>
      <c r="F177" s="3"/>
      <c r="G177" s="13"/>
      <c r="H177" s="2"/>
      <c r="I177" s="2"/>
      <c r="J177" s="2"/>
      <c r="K177" s="2"/>
      <c r="L177" s="2"/>
      <c r="M177" s="2"/>
      <c r="N177" s="2"/>
      <c r="O177" s="2"/>
      <c r="P177" s="2"/>
      <c r="Q177" s="2"/>
      <c r="R177" s="2"/>
      <c r="S177" s="2"/>
      <c r="T177" s="2"/>
      <c r="U177" s="2"/>
      <c r="V177" s="2"/>
      <c r="W177" s="2"/>
      <c r="X177" s="2"/>
    </row>
    <row r="178" spans="1:24" s="1" customFormat="1" ht="15.75" customHeight="1">
      <c r="A178" s="15"/>
      <c r="B178" s="16"/>
      <c r="C178" s="16"/>
      <c r="D178" s="16"/>
      <c r="E178" s="77">
        <f t="shared" si="5"/>
        <v>0</v>
      </c>
      <c r="F178" s="3"/>
      <c r="G178" s="13"/>
      <c r="H178" s="2"/>
      <c r="I178" s="2"/>
      <c r="J178" s="2"/>
      <c r="K178" s="2"/>
      <c r="L178" s="2"/>
      <c r="M178" s="2"/>
      <c r="N178" s="2"/>
      <c r="O178" s="2"/>
      <c r="P178" s="2"/>
      <c r="Q178" s="2"/>
      <c r="R178" s="2"/>
      <c r="S178" s="2"/>
      <c r="T178" s="2"/>
      <c r="U178" s="2"/>
      <c r="V178" s="2"/>
      <c r="W178" s="2"/>
      <c r="X178" s="2"/>
    </row>
    <row r="179" spans="1:24" s="1" customFormat="1" ht="15.75" customHeight="1">
      <c r="A179" s="15"/>
      <c r="B179" s="16"/>
      <c r="C179" s="16"/>
      <c r="D179" s="16"/>
      <c r="E179" s="77">
        <f t="shared" si="5"/>
        <v>0</v>
      </c>
      <c r="F179" s="3"/>
      <c r="G179" s="13"/>
      <c r="H179" s="2"/>
      <c r="I179" s="2"/>
      <c r="J179" s="2"/>
      <c r="K179" s="2"/>
      <c r="L179" s="2"/>
      <c r="M179" s="2"/>
      <c r="N179" s="2"/>
      <c r="O179" s="2"/>
      <c r="P179" s="2"/>
      <c r="Q179" s="2"/>
      <c r="R179" s="2"/>
      <c r="S179" s="2"/>
      <c r="T179" s="2"/>
      <c r="U179" s="2"/>
      <c r="V179" s="2"/>
      <c r="W179" s="2"/>
      <c r="X179" s="2"/>
    </row>
    <row r="180" spans="1:24" s="1" customFormat="1" ht="15.75" customHeight="1">
      <c r="A180" s="15"/>
      <c r="B180" s="16"/>
      <c r="C180" s="16"/>
      <c r="D180" s="16"/>
      <c r="E180" s="77">
        <f t="shared" si="5"/>
        <v>0</v>
      </c>
      <c r="F180" s="3"/>
      <c r="G180" s="13"/>
      <c r="H180" s="2"/>
      <c r="I180" s="2"/>
      <c r="J180" s="2"/>
      <c r="K180" s="2"/>
      <c r="L180" s="2"/>
      <c r="M180" s="2"/>
      <c r="N180" s="2"/>
      <c r="O180" s="2"/>
      <c r="P180" s="2"/>
      <c r="Q180" s="2"/>
      <c r="R180" s="2"/>
      <c r="S180" s="2"/>
      <c r="T180" s="2"/>
      <c r="U180" s="2"/>
      <c r="V180" s="2"/>
      <c r="W180" s="2"/>
      <c r="X180" s="2"/>
    </row>
    <row r="181" spans="1:24" s="1" customFormat="1" ht="15.75" customHeight="1">
      <c r="A181" s="15"/>
      <c r="B181" s="16"/>
      <c r="C181" s="16"/>
      <c r="D181" s="16"/>
      <c r="E181" s="77">
        <f t="shared" si="5"/>
        <v>0</v>
      </c>
      <c r="F181" s="3"/>
      <c r="G181" s="13"/>
      <c r="H181" s="2"/>
      <c r="I181" s="2"/>
      <c r="J181" s="2"/>
      <c r="K181" s="2"/>
      <c r="L181" s="2"/>
      <c r="M181" s="2"/>
      <c r="N181" s="2"/>
      <c r="O181" s="2"/>
      <c r="P181" s="2"/>
      <c r="Q181" s="2"/>
      <c r="R181" s="2"/>
      <c r="S181" s="2"/>
      <c r="T181" s="2"/>
      <c r="U181" s="2"/>
      <c r="V181" s="2"/>
      <c r="W181" s="2"/>
      <c r="X181" s="2"/>
    </row>
    <row r="182" spans="1:24" s="1" customFormat="1" ht="15.75" customHeight="1" thickBot="1">
      <c r="A182" s="73" t="s">
        <v>41</v>
      </c>
      <c r="B182" s="75">
        <f>SUM(B162:B181)</f>
        <v>0</v>
      </c>
      <c r="C182" s="75">
        <f>SUM(C162:C181)</f>
        <v>0</v>
      </c>
      <c r="D182" s="75">
        <f>SUM(D162:D181)</f>
        <v>0</v>
      </c>
      <c r="E182" s="75">
        <f t="shared" si="5"/>
        <v>0</v>
      </c>
      <c r="F182" s="54"/>
      <c r="G182" s="54"/>
      <c r="H182" s="2"/>
      <c r="I182" s="2"/>
      <c r="J182" s="2"/>
      <c r="K182" s="2"/>
      <c r="L182" s="2"/>
      <c r="M182" s="2"/>
      <c r="N182" s="2"/>
      <c r="O182" s="2"/>
      <c r="P182" s="2"/>
      <c r="Q182" s="2"/>
      <c r="R182" s="2"/>
      <c r="S182" s="2"/>
      <c r="T182" s="2"/>
      <c r="U182" s="2"/>
      <c r="V182" s="2"/>
      <c r="W182" s="2"/>
      <c r="X182" s="2"/>
    </row>
    <row r="183" spans="1:24" s="1" customFormat="1" ht="15.75" customHeight="1" thickTop="1">
      <c r="A183" s="73"/>
      <c r="B183" s="76"/>
      <c r="C183" s="76"/>
      <c r="D183" s="76"/>
      <c r="E183" s="77"/>
      <c r="F183" s="54"/>
      <c r="G183" s="78"/>
      <c r="H183" s="3"/>
      <c r="I183" s="3"/>
      <c r="J183" s="2"/>
      <c r="K183" s="2"/>
      <c r="L183" s="2"/>
      <c r="M183" s="2"/>
      <c r="N183" s="2"/>
      <c r="O183" s="2"/>
      <c r="P183" s="2"/>
      <c r="Q183" s="2"/>
      <c r="R183" s="2"/>
      <c r="S183" s="2"/>
      <c r="T183" s="2"/>
      <c r="U183" s="2"/>
      <c r="V183" s="2"/>
      <c r="W183" s="2"/>
    </row>
    <row r="184" spans="1:24" s="1" customFormat="1" ht="15.75" customHeight="1" thickBot="1">
      <c r="A184" s="73" t="s">
        <v>21</v>
      </c>
      <c r="B184" s="75">
        <f>B182+B183</f>
        <v>0</v>
      </c>
      <c r="C184" s="75">
        <f>C182+C183</f>
        <v>0</v>
      </c>
      <c r="D184" s="75">
        <f>D182+D183</f>
        <v>0</v>
      </c>
      <c r="E184" s="75">
        <f>E182+E183</f>
        <v>0</v>
      </c>
      <c r="F184" s="54"/>
      <c r="G184" s="54"/>
      <c r="H184" s="3"/>
      <c r="I184" s="3"/>
      <c r="J184" s="2"/>
      <c r="K184" s="2"/>
      <c r="L184" s="2"/>
      <c r="M184" s="2"/>
      <c r="N184" s="2"/>
      <c r="O184" s="2"/>
      <c r="P184" s="2"/>
      <c r="Q184" s="2"/>
      <c r="R184" s="2"/>
      <c r="S184" s="2"/>
      <c r="T184" s="2"/>
      <c r="U184" s="2"/>
      <c r="V184" s="2"/>
      <c r="W184" s="2"/>
    </row>
    <row r="185" spans="1:24" s="1" customFormat="1" ht="15.75" customHeight="1" thickTop="1">
      <c r="A185" s="54"/>
      <c r="B185" s="54"/>
      <c r="C185" s="54"/>
      <c r="D185" s="54"/>
      <c r="E185" s="54"/>
      <c r="F185" s="54"/>
      <c r="G185" s="54"/>
      <c r="H185" s="3"/>
      <c r="I185" s="3"/>
      <c r="J185" s="2"/>
      <c r="K185" s="2"/>
      <c r="L185" s="2"/>
      <c r="M185" s="2"/>
      <c r="N185" s="2"/>
      <c r="O185" s="2"/>
      <c r="P185" s="2"/>
      <c r="Q185" s="2"/>
      <c r="R185" s="2"/>
      <c r="S185" s="2"/>
      <c r="T185" s="2"/>
      <c r="U185" s="2"/>
      <c r="V185" s="2"/>
      <c r="W185" s="2"/>
    </row>
    <row r="186" spans="1:24" s="1" customFormat="1" ht="15.75" customHeight="1">
      <c r="A186" s="82" t="s">
        <v>49</v>
      </c>
      <c r="B186" s="68"/>
      <c r="C186" s="68"/>
      <c r="D186" s="68"/>
      <c r="E186" s="68"/>
      <c r="F186" s="68"/>
      <c r="G186" s="56"/>
      <c r="H186" s="2"/>
      <c r="I186" s="2"/>
      <c r="J186" s="2"/>
      <c r="K186" s="2"/>
      <c r="L186" s="2"/>
      <c r="M186" s="2"/>
      <c r="N186" s="2"/>
      <c r="O186" s="2"/>
      <c r="P186" s="2"/>
      <c r="Q186" s="2"/>
      <c r="R186" s="2"/>
      <c r="S186" s="2"/>
      <c r="T186" s="2"/>
      <c r="U186" s="2"/>
      <c r="V186" s="2"/>
      <c r="W186" s="2"/>
      <c r="X186" s="2"/>
    </row>
    <row r="187" spans="1:24" s="1" customFormat="1" ht="15.75" customHeight="1">
      <c r="A187" s="82" t="s">
        <v>50</v>
      </c>
      <c r="B187" s="88"/>
      <c r="C187" s="68"/>
      <c r="D187" s="68"/>
      <c r="E187" s="68"/>
      <c r="F187" s="88"/>
      <c r="G187" s="56"/>
      <c r="H187" s="2"/>
      <c r="I187" s="2"/>
      <c r="J187" s="2"/>
      <c r="K187" s="2"/>
      <c r="L187" s="2"/>
      <c r="M187" s="2"/>
      <c r="N187" s="2"/>
      <c r="O187" s="2"/>
      <c r="P187" s="2"/>
      <c r="Q187" s="2"/>
      <c r="R187" s="2"/>
      <c r="S187" s="2"/>
      <c r="T187" s="2"/>
      <c r="U187" s="2"/>
      <c r="V187" s="2"/>
      <c r="W187" s="2"/>
      <c r="X187" s="2"/>
    </row>
    <row r="188" spans="1:24" s="1" customFormat="1" ht="15.75" customHeight="1">
      <c r="A188" s="82"/>
      <c r="B188" s="88"/>
      <c r="C188" s="68"/>
      <c r="D188" s="68"/>
      <c r="E188" s="68"/>
      <c r="F188" s="88"/>
      <c r="G188" s="56"/>
      <c r="H188" s="2"/>
      <c r="I188" s="2"/>
      <c r="J188" s="2"/>
      <c r="K188" s="2"/>
      <c r="L188" s="2"/>
      <c r="M188" s="2"/>
      <c r="N188" s="2"/>
      <c r="O188" s="2"/>
      <c r="P188" s="2"/>
      <c r="Q188" s="2"/>
      <c r="R188" s="2"/>
      <c r="S188" s="2"/>
      <c r="T188" s="2"/>
      <c r="U188" s="2"/>
      <c r="V188" s="2"/>
      <c r="W188" s="2"/>
      <c r="X188" s="2"/>
    </row>
    <row r="189" spans="1:24" s="1" customFormat="1" ht="15.75" customHeight="1">
      <c r="A189" s="87" t="s">
        <v>51</v>
      </c>
      <c r="B189" s="88"/>
      <c r="C189" s="88"/>
      <c r="D189" s="88"/>
      <c r="E189" s="88"/>
      <c r="F189" s="88"/>
      <c r="G189" s="56"/>
      <c r="H189" s="2"/>
      <c r="I189" s="2"/>
      <c r="J189" s="2"/>
      <c r="K189" s="2"/>
      <c r="L189" s="2"/>
      <c r="M189" s="2"/>
      <c r="N189" s="2"/>
      <c r="O189" s="2"/>
      <c r="P189" s="2"/>
      <c r="Q189" s="2"/>
      <c r="R189" s="2"/>
      <c r="S189" s="2"/>
      <c r="T189" s="2"/>
      <c r="U189" s="2"/>
      <c r="V189" s="2"/>
      <c r="W189" s="2"/>
      <c r="X189" s="2"/>
    </row>
    <row r="190" spans="1:24" s="1" customFormat="1" ht="15.75" customHeight="1">
      <c r="A190" s="56"/>
      <c r="B190" s="56"/>
      <c r="C190" s="56"/>
      <c r="D190" s="56"/>
      <c r="E190" s="56"/>
      <c r="F190" s="56"/>
      <c r="G190" s="56"/>
      <c r="H190" s="2"/>
      <c r="I190" s="2"/>
      <c r="J190" s="2"/>
      <c r="K190" s="2"/>
      <c r="L190" s="2"/>
      <c r="M190" s="2"/>
      <c r="N190" s="2"/>
      <c r="O190" s="2"/>
      <c r="P190" s="2"/>
      <c r="Q190" s="2"/>
      <c r="R190" s="2"/>
      <c r="S190" s="2"/>
      <c r="T190" s="2"/>
      <c r="U190" s="2"/>
      <c r="V190" s="2"/>
      <c r="W190" s="2"/>
      <c r="X190" s="2"/>
    </row>
    <row r="191" spans="1:24" ht="15.75" customHeight="1" thickBot="1">
      <c r="A191" s="39"/>
      <c r="B191" s="39"/>
      <c r="C191" s="39"/>
      <c r="D191" s="39"/>
      <c r="E191" s="39"/>
      <c r="F191" s="39"/>
      <c r="G191" s="39"/>
      <c r="H191" s="32"/>
      <c r="I191" s="32"/>
      <c r="J191" s="32"/>
      <c r="K191" s="32"/>
      <c r="L191" s="32"/>
      <c r="M191" s="32"/>
      <c r="N191" s="32"/>
      <c r="O191" s="32"/>
      <c r="P191" s="32"/>
      <c r="Q191" s="32"/>
      <c r="R191" s="32"/>
      <c r="S191" s="32"/>
      <c r="T191" s="32"/>
      <c r="U191" s="32"/>
      <c r="V191" s="32"/>
      <c r="W191" s="32"/>
      <c r="X191" s="32"/>
    </row>
    <row r="192" spans="1:24" s="35" customFormat="1" ht="30" customHeight="1" thickBot="1">
      <c r="A192" s="101" t="s">
        <v>31</v>
      </c>
      <c r="B192" s="102"/>
      <c r="C192" s="102"/>
      <c r="D192" s="102"/>
      <c r="E192" s="102"/>
      <c r="F192" s="102"/>
      <c r="G192" s="105"/>
      <c r="H192" s="34"/>
      <c r="I192" s="34"/>
      <c r="J192" s="34"/>
      <c r="K192" s="34"/>
      <c r="L192" s="34"/>
      <c r="M192" s="34"/>
      <c r="N192" s="34"/>
      <c r="O192" s="34"/>
      <c r="P192" s="34"/>
      <c r="Q192" s="34"/>
      <c r="R192" s="34"/>
      <c r="S192" s="34"/>
      <c r="T192" s="34"/>
      <c r="U192" s="34"/>
      <c r="V192" s="34"/>
      <c r="W192" s="34"/>
      <c r="X192" s="34"/>
    </row>
    <row r="193" spans="1:24" s="1" customFormat="1" ht="14.45">
      <c r="A193" s="52" t="s">
        <v>46</v>
      </c>
      <c r="B193"/>
      <c r="C193" s="52"/>
      <c r="D193" s="52"/>
      <c r="E193" s="52"/>
      <c r="F193" s="56"/>
      <c r="G193" s="56"/>
      <c r="H193" s="2"/>
      <c r="I193" s="2"/>
      <c r="J193" s="2"/>
      <c r="K193" s="2"/>
      <c r="L193" s="2"/>
      <c r="M193" s="2"/>
      <c r="N193" s="2"/>
      <c r="O193" s="2"/>
      <c r="P193" s="2"/>
      <c r="Q193" s="2"/>
      <c r="R193" s="2"/>
      <c r="S193" s="2"/>
      <c r="T193" s="2"/>
      <c r="U193" s="2"/>
      <c r="V193" s="2"/>
      <c r="W193" s="2"/>
      <c r="X193" s="2"/>
    </row>
    <row r="194" spans="1:24" s="1" customFormat="1" ht="14.45">
      <c r="A194" s="53" t="s">
        <v>25</v>
      </c>
      <c r="B194"/>
      <c r="C194" s="52"/>
      <c r="D194" s="52"/>
      <c r="E194" s="52"/>
      <c r="F194" s="56"/>
      <c r="G194" s="56"/>
      <c r="H194" s="2"/>
      <c r="I194" s="2"/>
      <c r="J194" s="2"/>
      <c r="K194" s="2"/>
      <c r="L194" s="2"/>
      <c r="M194" s="2"/>
      <c r="N194" s="2"/>
      <c r="O194" s="2"/>
      <c r="P194" s="2"/>
      <c r="Q194" s="2"/>
      <c r="R194" s="2"/>
      <c r="S194" s="2"/>
      <c r="T194" s="2"/>
      <c r="U194" s="2"/>
      <c r="V194" s="2"/>
      <c r="W194" s="2"/>
      <c r="X194" s="2"/>
    </row>
    <row r="195" spans="1:24" s="1" customFormat="1" ht="14.45">
      <c r="A195"/>
      <c r="B195"/>
      <c r="C195" s="52"/>
      <c r="D195" s="52"/>
      <c r="E195" s="52"/>
      <c r="F195" s="56"/>
      <c r="G195" s="56"/>
      <c r="H195" s="2"/>
      <c r="I195" s="2"/>
      <c r="J195" s="2"/>
      <c r="K195" s="2"/>
      <c r="L195" s="2"/>
      <c r="M195" s="2"/>
      <c r="N195" s="2"/>
      <c r="O195" s="2"/>
      <c r="P195" s="2"/>
      <c r="Q195" s="2"/>
      <c r="R195" s="2"/>
      <c r="S195" s="2"/>
      <c r="T195" s="2"/>
      <c r="U195" s="2"/>
      <c r="V195" s="2"/>
      <c r="W195" s="2"/>
      <c r="X195" s="2"/>
    </row>
    <row r="196" spans="1:24" ht="29.1" customHeight="1">
      <c r="A196" s="74" t="s">
        <v>31</v>
      </c>
      <c r="B196" s="41" t="str">
        <f>$B$16</f>
        <v>Year 1  (Q4 2026)</v>
      </c>
      <c r="C196" s="41" t="str">
        <f>$C$16</f>
        <v>Year 2  (2027)</v>
      </c>
      <c r="D196" s="41" t="str">
        <f>$D$16</f>
        <v>Year 3 (Q1-Q3 2028)</v>
      </c>
      <c r="E196" s="42" t="str">
        <f>$E$16</f>
        <v>Total</v>
      </c>
      <c r="F196" s="36"/>
      <c r="G196" s="43" t="s">
        <v>40</v>
      </c>
      <c r="H196" s="33"/>
      <c r="I196" s="33"/>
      <c r="J196" s="33"/>
      <c r="K196" s="33"/>
      <c r="L196" s="32"/>
      <c r="M196" s="32"/>
      <c r="N196" s="32"/>
      <c r="O196" s="32"/>
      <c r="P196" s="32"/>
      <c r="Q196" s="32"/>
      <c r="R196" s="32"/>
      <c r="S196" s="32"/>
      <c r="T196" s="32"/>
      <c r="U196" s="32"/>
      <c r="V196" s="32"/>
      <c r="W196" s="32"/>
      <c r="X196" s="32"/>
    </row>
    <row r="197" spans="1:24" s="1" customFormat="1" ht="14.45">
      <c r="A197" s="90" t="s">
        <v>52</v>
      </c>
      <c r="B197" s="16"/>
      <c r="C197" s="16"/>
      <c r="D197" s="16"/>
      <c r="E197" s="77">
        <f>SUM(B197:D197)</f>
        <v>0</v>
      </c>
      <c r="F197" s="3"/>
      <c r="G197" s="12"/>
      <c r="H197" s="4"/>
      <c r="I197" s="4"/>
      <c r="J197" s="4"/>
      <c r="K197" s="4"/>
      <c r="L197" s="4"/>
      <c r="M197" s="2"/>
      <c r="N197" s="2"/>
      <c r="O197" s="2"/>
      <c r="P197" s="2"/>
      <c r="Q197" s="2"/>
      <c r="R197" s="2"/>
      <c r="S197" s="2"/>
      <c r="T197" s="2"/>
      <c r="U197" s="2"/>
      <c r="V197" s="2"/>
      <c r="W197" s="2"/>
      <c r="X197" s="2"/>
    </row>
    <row r="198" spans="1:24" s="1" customFormat="1" ht="14.45">
      <c r="A198" s="90" t="s">
        <v>53</v>
      </c>
      <c r="B198" s="16"/>
      <c r="C198" s="16"/>
      <c r="D198" s="16"/>
      <c r="E198" s="77">
        <f t="shared" ref="E198:E212" si="6">SUM(B198:D198)</f>
        <v>0</v>
      </c>
      <c r="F198" s="3"/>
      <c r="G198" s="12"/>
      <c r="H198" s="4"/>
      <c r="I198" s="4"/>
      <c r="J198" s="4"/>
      <c r="K198" s="4"/>
      <c r="L198" s="4"/>
      <c r="M198" s="2"/>
      <c r="N198" s="2"/>
      <c r="O198" s="2"/>
      <c r="P198" s="2"/>
      <c r="Q198" s="2"/>
      <c r="R198" s="2"/>
      <c r="S198" s="2"/>
      <c r="T198" s="2"/>
      <c r="U198" s="2"/>
      <c r="V198" s="2"/>
      <c r="W198" s="2"/>
      <c r="X198" s="2"/>
    </row>
    <row r="199" spans="1:24" s="1" customFormat="1" ht="14.45">
      <c r="A199" s="90" t="s">
        <v>54</v>
      </c>
      <c r="B199" s="16"/>
      <c r="C199" s="16"/>
      <c r="D199" s="16"/>
      <c r="E199" s="77">
        <f t="shared" si="6"/>
        <v>0</v>
      </c>
      <c r="F199" s="3"/>
      <c r="G199" s="12"/>
      <c r="H199" s="2"/>
      <c r="I199" s="2"/>
      <c r="J199" s="2"/>
      <c r="K199" s="2"/>
      <c r="L199" s="2"/>
      <c r="M199" s="2"/>
      <c r="N199" s="2"/>
      <c r="O199" s="2"/>
      <c r="P199" s="2"/>
      <c r="Q199" s="2"/>
      <c r="R199" s="2"/>
      <c r="S199" s="2"/>
      <c r="T199" s="2"/>
      <c r="U199" s="2"/>
      <c r="V199" s="2"/>
      <c r="W199" s="2"/>
      <c r="X199" s="2"/>
    </row>
    <row r="200" spans="1:24" s="1" customFormat="1" ht="14.45">
      <c r="A200" s="90" t="s">
        <v>55</v>
      </c>
      <c r="B200" s="16"/>
      <c r="C200" s="16"/>
      <c r="D200" s="16"/>
      <c r="E200" s="77">
        <f t="shared" si="6"/>
        <v>0</v>
      </c>
      <c r="F200" s="3"/>
      <c r="G200" s="12"/>
      <c r="H200" s="2"/>
      <c r="I200" s="2"/>
      <c r="J200" s="2"/>
      <c r="K200" s="2"/>
      <c r="L200" s="2"/>
      <c r="M200" s="2"/>
      <c r="N200" s="2"/>
      <c r="O200" s="2"/>
      <c r="P200" s="2"/>
      <c r="Q200" s="2"/>
      <c r="R200" s="2"/>
      <c r="S200" s="2"/>
      <c r="T200" s="2"/>
      <c r="U200" s="2"/>
      <c r="V200" s="2"/>
      <c r="W200" s="2"/>
      <c r="X200" s="2"/>
    </row>
    <row r="201" spans="1:24" s="1" customFormat="1" ht="14.45">
      <c r="A201" s="90" t="s">
        <v>56</v>
      </c>
      <c r="B201" s="16"/>
      <c r="C201" s="16"/>
      <c r="D201" s="16"/>
      <c r="E201" s="77">
        <f t="shared" si="6"/>
        <v>0</v>
      </c>
      <c r="F201" s="3"/>
      <c r="G201" s="12"/>
      <c r="H201" s="2"/>
      <c r="I201" s="2"/>
      <c r="J201" s="2"/>
      <c r="K201" s="2"/>
      <c r="L201" s="2"/>
      <c r="M201" s="2"/>
      <c r="N201" s="2"/>
      <c r="O201" s="2"/>
      <c r="P201" s="2"/>
      <c r="Q201" s="2"/>
      <c r="R201" s="2"/>
      <c r="S201" s="2"/>
      <c r="T201" s="2"/>
      <c r="U201" s="2"/>
      <c r="V201" s="2"/>
      <c r="W201" s="2"/>
      <c r="X201" s="2"/>
    </row>
    <row r="202" spans="1:24" s="1" customFormat="1" ht="14.45">
      <c r="A202" s="90" t="s">
        <v>57</v>
      </c>
      <c r="B202" s="16"/>
      <c r="C202" s="16"/>
      <c r="D202" s="16"/>
      <c r="E202" s="77">
        <f t="shared" si="6"/>
        <v>0</v>
      </c>
      <c r="F202" s="3"/>
      <c r="G202" s="12"/>
      <c r="H202" s="2"/>
      <c r="I202" s="2"/>
      <c r="J202" s="2"/>
      <c r="K202" s="2"/>
      <c r="L202" s="2"/>
      <c r="M202" s="2"/>
      <c r="N202" s="2"/>
      <c r="O202" s="2"/>
      <c r="P202" s="2"/>
      <c r="Q202" s="2"/>
      <c r="R202" s="2"/>
      <c r="S202" s="2"/>
      <c r="T202" s="2"/>
      <c r="U202" s="2"/>
      <c r="V202" s="2"/>
      <c r="W202" s="2"/>
      <c r="X202" s="2"/>
    </row>
    <row r="203" spans="1:24" s="1" customFormat="1" ht="14.45">
      <c r="A203" s="90" t="s">
        <v>58</v>
      </c>
      <c r="B203" s="16"/>
      <c r="C203" s="16"/>
      <c r="D203" s="16"/>
      <c r="E203" s="77">
        <f t="shared" si="6"/>
        <v>0</v>
      </c>
      <c r="F203" s="3"/>
      <c r="G203" s="13"/>
      <c r="H203" s="2"/>
      <c r="I203" s="2"/>
      <c r="J203" s="2"/>
      <c r="K203" s="2"/>
      <c r="L203" s="2"/>
      <c r="M203" s="2"/>
      <c r="N203" s="2"/>
      <c r="O203" s="2"/>
      <c r="P203" s="2"/>
      <c r="Q203" s="2"/>
      <c r="R203" s="2"/>
      <c r="S203" s="2"/>
      <c r="T203" s="2"/>
      <c r="U203" s="2"/>
      <c r="V203" s="2"/>
      <c r="W203" s="2"/>
      <c r="X203" s="2"/>
    </row>
    <row r="204" spans="1:24" s="1" customFormat="1" ht="14.45">
      <c r="A204" s="90" t="s">
        <v>59</v>
      </c>
      <c r="B204" s="16"/>
      <c r="C204" s="16"/>
      <c r="D204" s="16"/>
      <c r="E204" s="77">
        <f t="shared" si="6"/>
        <v>0</v>
      </c>
      <c r="F204" s="3"/>
      <c r="G204" s="13"/>
      <c r="H204" s="2"/>
      <c r="I204" s="2"/>
      <c r="J204" s="2"/>
      <c r="K204" s="2"/>
      <c r="L204" s="2"/>
      <c r="M204" s="2"/>
      <c r="N204" s="2"/>
      <c r="O204" s="2"/>
      <c r="P204" s="2"/>
      <c r="Q204" s="2"/>
      <c r="R204" s="2"/>
      <c r="S204" s="2"/>
      <c r="T204" s="2"/>
      <c r="U204" s="2"/>
      <c r="V204" s="2"/>
      <c r="W204" s="2"/>
      <c r="X204" s="2"/>
    </row>
    <row r="205" spans="1:24" s="1" customFormat="1" ht="14.45">
      <c r="A205" s="90" t="s">
        <v>60</v>
      </c>
      <c r="B205" s="16"/>
      <c r="C205" s="16"/>
      <c r="D205" s="16"/>
      <c r="E205" s="77">
        <f t="shared" si="6"/>
        <v>0</v>
      </c>
      <c r="F205" s="3"/>
      <c r="G205" s="13"/>
      <c r="H205" s="2"/>
      <c r="I205" s="2"/>
      <c r="J205" s="2"/>
      <c r="K205" s="2"/>
      <c r="L205" s="2"/>
      <c r="M205" s="2"/>
      <c r="N205" s="2"/>
      <c r="O205" s="2"/>
      <c r="P205" s="2"/>
      <c r="Q205" s="2"/>
      <c r="R205" s="2"/>
      <c r="S205" s="2"/>
      <c r="T205" s="2"/>
      <c r="U205" s="2"/>
      <c r="V205" s="2"/>
      <c r="W205" s="2"/>
      <c r="X205" s="2"/>
    </row>
    <row r="206" spans="1:24" s="1" customFormat="1" ht="14.45">
      <c r="A206" s="91" t="s">
        <v>61</v>
      </c>
      <c r="B206" s="16"/>
      <c r="C206" s="16"/>
      <c r="D206" s="16"/>
      <c r="E206" s="77">
        <f t="shared" si="6"/>
        <v>0</v>
      </c>
      <c r="F206" s="3"/>
      <c r="G206" s="13"/>
      <c r="H206" s="2"/>
      <c r="I206" s="2"/>
      <c r="J206" s="2"/>
      <c r="K206" s="2"/>
      <c r="L206" s="2"/>
      <c r="M206" s="2"/>
      <c r="N206" s="2"/>
      <c r="O206" s="2"/>
      <c r="P206" s="2"/>
      <c r="Q206" s="2"/>
      <c r="R206" s="2"/>
      <c r="S206" s="2"/>
      <c r="T206" s="2"/>
      <c r="U206" s="2"/>
      <c r="V206" s="2"/>
      <c r="W206" s="2"/>
      <c r="X206" s="2"/>
    </row>
    <row r="207" spans="1:24" s="1" customFormat="1" ht="14.45">
      <c r="A207" s="90" t="s">
        <v>62</v>
      </c>
      <c r="B207" s="16"/>
      <c r="C207" s="16"/>
      <c r="D207" s="16"/>
      <c r="E207" s="77">
        <f t="shared" si="6"/>
        <v>0</v>
      </c>
      <c r="F207" s="3"/>
      <c r="G207" s="13"/>
      <c r="H207" s="2"/>
      <c r="I207" s="2"/>
      <c r="J207" s="2"/>
      <c r="K207" s="2"/>
      <c r="L207" s="2"/>
      <c r="M207" s="2"/>
      <c r="N207" s="2"/>
      <c r="O207" s="2"/>
      <c r="P207" s="2"/>
      <c r="Q207" s="2"/>
      <c r="R207" s="2"/>
      <c r="S207" s="2"/>
      <c r="T207" s="2"/>
      <c r="U207" s="2"/>
      <c r="V207" s="2"/>
      <c r="W207" s="2"/>
      <c r="X207" s="2"/>
    </row>
    <row r="208" spans="1:24" s="1" customFormat="1" ht="14.45">
      <c r="A208" s="90"/>
      <c r="B208" s="16"/>
      <c r="C208" s="16"/>
      <c r="D208" s="16"/>
      <c r="E208" s="77">
        <f t="shared" si="6"/>
        <v>0</v>
      </c>
      <c r="F208" s="3"/>
      <c r="G208" s="13"/>
      <c r="H208" s="2"/>
      <c r="I208" s="2"/>
      <c r="J208" s="2"/>
      <c r="K208" s="2"/>
      <c r="L208" s="2"/>
      <c r="M208" s="2"/>
      <c r="N208" s="2"/>
      <c r="O208" s="2"/>
      <c r="P208" s="2"/>
      <c r="Q208" s="2"/>
      <c r="R208" s="2"/>
      <c r="S208" s="2"/>
      <c r="T208" s="2"/>
      <c r="U208" s="2"/>
      <c r="V208" s="2"/>
      <c r="W208" s="2"/>
      <c r="X208" s="2"/>
    </row>
    <row r="209" spans="1:24" s="1" customFormat="1" ht="14.45">
      <c r="A209" s="90"/>
      <c r="B209" s="16"/>
      <c r="C209" s="16"/>
      <c r="D209" s="16"/>
      <c r="E209" s="77">
        <f t="shared" si="6"/>
        <v>0</v>
      </c>
      <c r="F209" s="3"/>
      <c r="G209" s="13"/>
      <c r="H209" s="2"/>
      <c r="I209" s="2"/>
      <c r="J209" s="2"/>
      <c r="K209" s="2"/>
      <c r="L209" s="2"/>
      <c r="M209" s="2"/>
      <c r="N209" s="2"/>
      <c r="O209" s="2"/>
      <c r="P209" s="2"/>
      <c r="Q209" s="2"/>
      <c r="R209" s="2"/>
      <c r="S209" s="2"/>
      <c r="T209" s="2"/>
      <c r="U209" s="2"/>
      <c r="V209" s="2"/>
      <c r="W209" s="2"/>
      <c r="X209" s="2"/>
    </row>
    <row r="210" spans="1:24" s="1" customFormat="1" ht="14.45">
      <c r="A210" s="90"/>
      <c r="B210" s="16"/>
      <c r="C210" s="16"/>
      <c r="D210" s="16"/>
      <c r="E210" s="77">
        <f t="shared" si="6"/>
        <v>0</v>
      </c>
      <c r="F210" s="3"/>
      <c r="G210" s="13"/>
      <c r="H210" s="2"/>
      <c r="I210" s="2"/>
      <c r="J210" s="2"/>
      <c r="K210" s="2"/>
      <c r="L210" s="2"/>
      <c r="M210" s="2"/>
      <c r="N210" s="2"/>
      <c r="O210" s="2"/>
      <c r="P210" s="2"/>
      <c r="Q210" s="2"/>
      <c r="R210" s="2"/>
      <c r="S210" s="2"/>
      <c r="T210" s="2"/>
      <c r="U210" s="2"/>
      <c r="V210" s="2"/>
      <c r="W210" s="2"/>
      <c r="X210" s="2"/>
    </row>
    <row r="211" spans="1:24" s="1" customFormat="1" ht="14.45">
      <c r="A211" s="90"/>
      <c r="B211" s="16"/>
      <c r="C211" s="16"/>
      <c r="D211" s="16"/>
      <c r="E211" s="77">
        <f t="shared" si="6"/>
        <v>0</v>
      </c>
      <c r="F211" s="3"/>
      <c r="G211" s="13"/>
      <c r="H211" s="2"/>
      <c r="I211" s="2"/>
      <c r="J211" s="2"/>
      <c r="K211" s="2"/>
      <c r="L211" s="2"/>
      <c r="M211" s="2"/>
      <c r="N211" s="2"/>
      <c r="O211" s="2"/>
      <c r="P211" s="2"/>
      <c r="Q211" s="2"/>
      <c r="R211" s="2"/>
      <c r="S211" s="2"/>
      <c r="T211" s="2"/>
      <c r="U211" s="2"/>
      <c r="V211" s="2"/>
      <c r="W211" s="2"/>
      <c r="X211" s="2"/>
    </row>
    <row r="212" spans="1:24" s="1" customFormat="1" ht="14.45">
      <c r="A212" s="90"/>
      <c r="B212" s="16"/>
      <c r="C212" s="16"/>
      <c r="D212" s="16"/>
      <c r="E212" s="77">
        <f t="shared" si="6"/>
        <v>0</v>
      </c>
      <c r="F212" s="3"/>
      <c r="G212" s="13"/>
      <c r="H212" s="2"/>
      <c r="I212" s="2"/>
      <c r="J212" s="2"/>
      <c r="K212" s="2"/>
      <c r="L212" s="2"/>
      <c r="M212" s="2"/>
      <c r="N212" s="2"/>
      <c r="O212" s="2"/>
      <c r="P212" s="2"/>
      <c r="Q212" s="2"/>
      <c r="R212" s="2"/>
      <c r="S212" s="2"/>
      <c r="T212" s="2"/>
      <c r="U212" s="2"/>
      <c r="V212" s="2"/>
      <c r="W212" s="2"/>
      <c r="X212" s="2"/>
    </row>
    <row r="213" spans="1:24" s="1" customFormat="1" ht="15.75" customHeight="1" thickBot="1">
      <c r="A213" s="73" t="s">
        <v>41</v>
      </c>
      <c r="B213" s="75">
        <f>SUM(B197:B212)</f>
        <v>0</v>
      </c>
      <c r="C213" s="75">
        <f>SUM(C197:C212)</f>
        <v>0</v>
      </c>
      <c r="D213" s="75">
        <f>SUM(D197:D212)</f>
        <v>0</v>
      </c>
      <c r="E213" s="75">
        <f>SUM(E197:E212)</f>
        <v>0</v>
      </c>
      <c r="F213" s="54"/>
      <c r="G213" s="54"/>
      <c r="H213" s="2"/>
      <c r="I213" s="2"/>
      <c r="J213" s="2"/>
      <c r="K213" s="2"/>
      <c r="L213" s="2"/>
      <c r="M213" s="2"/>
      <c r="N213" s="2"/>
      <c r="O213" s="2"/>
      <c r="P213" s="2"/>
      <c r="Q213" s="2"/>
      <c r="R213" s="2"/>
      <c r="S213" s="2"/>
      <c r="T213" s="2"/>
      <c r="U213" s="2"/>
      <c r="V213" s="2"/>
      <c r="W213" s="2"/>
      <c r="X213" s="2"/>
    </row>
    <row r="214" spans="1:24" s="1" customFormat="1" ht="15.75" customHeight="1" thickTop="1">
      <c r="A214" s="73"/>
      <c r="B214" s="76"/>
      <c r="C214" s="76"/>
      <c r="D214" s="76"/>
      <c r="E214" s="77"/>
      <c r="F214" s="54"/>
      <c r="G214" s="78"/>
      <c r="H214" s="3"/>
      <c r="I214" s="3"/>
      <c r="J214" s="2"/>
      <c r="K214" s="2"/>
      <c r="L214" s="2"/>
      <c r="M214" s="2"/>
      <c r="N214" s="2"/>
      <c r="O214" s="2"/>
      <c r="P214" s="2"/>
      <c r="Q214" s="2"/>
      <c r="R214" s="2"/>
      <c r="S214" s="2"/>
      <c r="T214" s="2"/>
      <c r="U214" s="2"/>
      <c r="V214" s="2"/>
      <c r="W214" s="2"/>
    </row>
    <row r="215" spans="1:24" s="1" customFormat="1" ht="15.75" customHeight="1" thickBot="1">
      <c r="A215" s="73" t="s">
        <v>21</v>
      </c>
      <c r="B215" s="75">
        <f>B213+B214</f>
        <v>0</v>
      </c>
      <c r="C215" s="75">
        <f>C213+C214</f>
        <v>0</v>
      </c>
      <c r="D215" s="75">
        <f>D213+D214</f>
        <v>0</v>
      </c>
      <c r="E215" s="75">
        <f>E213+E214</f>
        <v>0</v>
      </c>
      <c r="F215" s="54"/>
      <c r="G215" s="54"/>
      <c r="H215" s="3"/>
      <c r="I215" s="3"/>
      <c r="J215" s="2"/>
      <c r="K215" s="2"/>
      <c r="L215" s="2"/>
      <c r="M215" s="2"/>
      <c r="N215" s="2"/>
      <c r="O215" s="2"/>
      <c r="P215" s="2"/>
      <c r="Q215" s="2"/>
      <c r="R215" s="2"/>
      <c r="S215" s="2"/>
      <c r="T215" s="2"/>
      <c r="U215" s="2"/>
      <c r="V215" s="2"/>
      <c r="W215" s="2"/>
    </row>
    <row r="216" spans="1:24" s="1" customFormat="1" ht="15.75" customHeight="1" thickTop="1">
      <c r="A216" s="54"/>
      <c r="B216" s="54"/>
      <c r="C216" s="54"/>
      <c r="D216" s="54"/>
      <c r="E216" s="54"/>
      <c r="F216" s="54"/>
      <c r="G216" s="54"/>
      <c r="H216" s="3"/>
      <c r="I216" s="3"/>
      <c r="J216" s="2"/>
      <c r="K216" s="2"/>
      <c r="L216" s="2"/>
      <c r="M216" s="2"/>
      <c r="N216" s="2"/>
      <c r="O216" s="2"/>
      <c r="P216" s="2"/>
      <c r="Q216" s="2"/>
      <c r="R216" s="2"/>
      <c r="S216" s="2"/>
      <c r="T216" s="2"/>
      <c r="U216" s="2"/>
      <c r="V216" s="2"/>
      <c r="W216" s="2"/>
    </row>
    <row r="217" spans="1:24" s="1" customFormat="1" ht="15.75" customHeight="1">
      <c r="A217" s="82" t="s">
        <v>63</v>
      </c>
      <c r="B217" s="82"/>
      <c r="C217" s="82"/>
      <c r="D217" s="82"/>
      <c r="E217" s="82"/>
      <c r="F217" s="72"/>
      <c r="G217" s="56"/>
      <c r="H217" s="2"/>
      <c r="I217" s="2"/>
      <c r="J217" s="2"/>
      <c r="K217" s="2"/>
      <c r="L217" s="2"/>
      <c r="M217" s="2"/>
      <c r="N217" s="2"/>
      <c r="O217" s="2"/>
      <c r="P217" s="2"/>
      <c r="Q217" s="2"/>
      <c r="R217" s="2"/>
      <c r="S217" s="2"/>
      <c r="T217" s="2"/>
      <c r="U217" s="2"/>
      <c r="V217" s="2"/>
      <c r="W217" s="2"/>
      <c r="X217" s="2"/>
    </row>
    <row r="218" spans="1:24" s="1" customFormat="1" ht="15.75" customHeight="1">
      <c r="A218" s="82" t="s">
        <v>64</v>
      </c>
      <c r="B218" s="82"/>
      <c r="C218" s="82"/>
      <c r="D218" s="82"/>
      <c r="E218" s="82"/>
      <c r="F218" s="72"/>
      <c r="G218" s="56"/>
      <c r="H218" s="2"/>
      <c r="I218" s="2"/>
      <c r="J218" s="2"/>
      <c r="K218" s="2"/>
      <c r="L218" s="2"/>
      <c r="M218" s="2"/>
      <c r="N218" s="2"/>
      <c r="O218" s="2"/>
      <c r="P218" s="2"/>
      <c r="Q218" s="2"/>
      <c r="R218" s="2"/>
      <c r="S218" s="2"/>
      <c r="T218" s="2"/>
      <c r="U218" s="2"/>
      <c r="V218" s="2"/>
      <c r="W218" s="2"/>
      <c r="X218" s="2"/>
    </row>
    <row r="219" spans="1:24" s="1" customFormat="1" ht="15.75" customHeight="1">
      <c r="A219" s="82" t="s">
        <v>65</v>
      </c>
      <c r="B219" s="82"/>
      <c r="C219" s="82"/>
      <c r="D219" s="82"/>
      <c r="E219" s="82"/>
      <c r="F219" s="72"/>
      <c r="G219" s="56"/>
      <c r="H219" s="2"/>
      <c r="I219" s="2"/>
      <c r="J219" s="2"/>
      <c r="K219" s="2"/>
      <c r="L219" s="2"/>
      <c r="M219" s="2"/>
      <c r="N219" s="2"/>
      <c r="O219" s="2"/>
      <c r="P219" s="2"/>
      <c r="Q219" s="2"/>
      <c r="R219" s="2"/>
      <c r="S219" s="2"/>
      <c r="T219" s="2"/>
      <c r="U219" s="2"/>
      <c r="V219" s="2"/>
      <c r="W219" s="2"/>
      <c r="X219" s="2"/>
    </row>
    <row r="220" spans="1:24" s="1" customFormat="1" ht="15.75" customHeight="1">
      <c r="A220" s="82" t="s">
        <v>66</v>
      </c>
      <c r="B220" s="61"/>
      <c r="C220" s="61"/>
      <c r="D220" s="61"/>
      <c r="E220" s="61"/>
      <c r="F220" s="56"/>
      <c r="G220" s="56"/>
      <c r="H220" s="2"/>
      <c r="I220" s="2"/>
      <c r="J220" s="2"/>
      <c r="K220" s="2"/>
      <c r="L220" s="2"/>
      <c r="M220" s="2"/>
      <c r="N220" s="2"/>
      <c r="O220" s="2"/>
      <c r="P220" s="2"/>
      <c r="Q220" s="2"/>
      <c r="R220" s="2"/>
      <c r="S220" s="2"/>
      <c r="T220" s="2"/>
      <c r="U220" s="2"/>
      <c r="V220" s="2"/>
      <c r="W220" s="2"/>
      <c r="X220" s="2"/>
    </row>
    <row r="221" spans="1:24" s="1" customFormat="1" ht="15.75" customHeight="1">
      <c r="A221" s="61"/>
      <c r="B221" s="72"/>
      <c r="C221" s="72"/>
      <c r="D221" s="72"/>
      <c r="E221" s="72"/>
      <c r="F221" s="56"/>
      <c r="G221" s="56"/>
      <c r="H221" s="2"/>
      <c r="I221" s="2"/>
      <c r="J221" s="2"/>
      <c r="K221" s="2"/>
      <c r="L221" s="2"/>
      <c r="M221" s="2"/>
      <c r="N221" s="2"/>
      <c r="O221" s="2"/>
      <c r="P221" s="2"/>
      <c r="Q221" s="2"/>
      <c r="R221" s="2"/>
      <c r="S221" s="2"/>
      <c r="T221" s="2"/>
      <c r="U221" s="2"/>
      <c r="V221" s="2"/>
      <c r="W221" s="2"/>
      <c r="X221" s="2"/>
    </row>
    <row r="222" spans="1:24" s="1" customFormat="1" ht="15.75" customHeight="1">
      <c r="A222" s="56"/>
      <c r="B222" s="56"/>
      <c r="C222" s="56"/>
      <c r="D222" s="56"/>
      <c r="E222" s="56"/>
      <c r="F222" s="56"/>
      <c r="G222" s="56"/>
      <c r="H222" s="2"/>
      <c r="I222" s="2"/>
      <c r="J222" s="2"/>
      <c r="K222" s="2"/>
      <c r="L222" s="2"/>
      <c r="M222" s="2"/>
      <c r="N222" s="2"/>
      <c r="O222" s="2"/>
      <c r="P222" s="2"/>
      <c r="Q222" s="2"/>
      <c r="R222" s="2"/>
      <c r="S222" s="2"/>
      <c r="T222" s="2"/>
      <c r="U222" s="2"/>
      <c r="V222" s="2"/>
      <c r="W222" s="2"/>
      <c r="X222" s="2"/>
    </row>
    <row r="223" spans="1:24" ht="15.75" customHeight="1">
      <c r="A223" s="39"/>
      <c r="B223" s="39"/>
      <c r="C223" s="39"/>
      <c r="D223" s="39"/>
      <c r="E223" s="39"/>
      <c r="F223" s="39"/>
      <c r="G223" s="39"/>
      <c r="H223" s="32"/>
      <c r="I223" s="32"/>
      <c r="J223" s="32"/>
      <c r="K223" s="32"/>
      <c r="L223" s="32"/>
      <c r="M223" s="32"/>
      <c r="N223" s="32"/>
      <c r="O223" s="32"/>
      <c r="P223" s="32"/>
      <c r="Q223" s="32"/>
      <c r="R223" s="32"/>
      <c r="S223" s="32"/>
      <c r="T223" s="32"/>
      <c r="U223" s="32"/>
      <c r="V223" s="32"/>
      <c r="W223" s="32"/>
      <c r="X223" s="32"/>
    </row>
    <row r="224" spans="1:24" ht="15.75" customHeight="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row>
    <row r="225" spans="1:24" ht="15.75" customHeight="1">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row>
    <row r="226" spans="1:24" ht="15.75" customHeight="1">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row>
    <row r="227" spans="1:24" ht="15.75" customHeight="1">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row>
    <row r="228" spans="1:24" ht="15.75" customHeight="1">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row>
    <row r="229" spans="1:24" ht="15.75" customHeight="1">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row>
    <row r="230" spans="1:24" ht="15.75" customHeight="1">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row>
    <row r="231" spans="1:24" ht="15.75" customHeight="1">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row>
    <row r="232" spans="1:24" ht="15.75" customHeight="1">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row>
    <row r="233" spans="1:24" ht="15.75" customHeight="1">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row>
    <row r="234" spans="1:24" ht="15.75" customHeight="1">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row>
    <row r="235" spans="1:24" ht="15.75" customHeight="1">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row>
    <row r="236" spans="1:24" ht="15.75" customHeight="1">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row>
    <row r="237" spans="1:24" ht="15.75" customHeight="1">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row>
    <row r="238" spans="1:24" ht="15.75" customHeight="1">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row>
    <row r="239" spans="1:24" ht="15.75" customHeight="1">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row>
    <row r="240" spans="1:24" ht="15.75" customHeight="1">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row>
    <row r="241" spans="1:24" ht="15.75" customHeight="1">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row>
    <row r="242" spans="1:24" ht="15.75" customHeight="1">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row>
    <row r="243" spans="1:24" ht="15.75" customHeight="1">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row>
    <row r="244" spans="1:24" ht="15.75" customHeight="1">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row>
    <row r="245" spans="1:24" ht="15.75" customHeight="1">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row>
    <row r="246" spans="1:24" ht="15.75" customHeight="1">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row>
    <row r="247" spans="1:24" ht="15.75" customHeight="1">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row>
    <row r="248" spans="1:24" ht="15.75" customHeight="1">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row>
    <row r="249" spans="1:24" ht="15.75" customHeight="1">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row>
    <row r="250" spans="1:24" ht="15.75" customHeight="1">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row>
    <row r="251" spans="1:24" ht="15.75" customHeight="1">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row>
    <row r="252" spans="1:24" ht="15.75" customHeight="1">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row>
    <row r="253" spans="1:24" ht="15.75" customHeight="1">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row>
    <row r="254" spans="1:24" ht="15.75" customHeight="1">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row>
    <row r="255" spans="1:24" ht="15.75" customHeight="1">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row>
    <row r="256" spans="1:24" ht="15.75" customHeight="1">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row>
    <row r="257" spans="1:24" ht="15.75" customHeight="1">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row>
    <row r="258" spans="1:24" ht="15.75" customHeight="1">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row>
    <row r="259" spans="1:24" ht="15.75" customHeight="1">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row>
    <row r="260" spans="1:24" ht="15.75" customHeight="1">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row>
    <row r="261" spans="1:24" ht="15.75" customHeight="1">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row>
    <row r="262" spans="1:24" ht="15.75" customHeight="1">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row>
    <row r="263" spans="1:24" ht="15.75" customHeight="1">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row>
    <row r="264" spans="1:24" ht="15.75" customHeight="1">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row>
    <row r="265" spans="1:24" ht="15.75" customHeight="1">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row>
    <row r="266" spans="1:24" ht="15.75" customHeight="1">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row>
    <row r="267" spans="1:24" ht="15.75" customHeight="1">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row>
    <row r="268" spans="1:24" ht="15.75" customHeight="1">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row>
    <row r="269" spans="1:24" ht="15.75" customHeight="1">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row>
    <row r="270" spans="1:24" ht="15.75" customHeight="1">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row>
    <row r="271" spans="1:24" ht="15.75" customHeight="1">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row>
    <row r="272" spans="1:24" ht="15.75" customHeight="1">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row>
    <row r="273" spans="1:24" ht="15.75" customHeight="1">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row>
    <row r="274" spans="1:24" ht="15.75" customHeight="1">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row>
    <row r="275" spans="1:24" ht="15.75" customHeight="1">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row>
    <row r="276" spans="1:24" ht="15.75" customHeight="1">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row>
    <row r="277" spans="1:24" ht="15.75" customHeight="1">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row>
    <row r="278" spans="1:24" ht="15.75" customHeight="1">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row>
    <row r="279" spans="1:24" ht="15.75" customHeight="1">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row>
    <row r="280" spans="1:24" ht="15.75" customHeight="1">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row>
    <row r="281" spans="1:24" ht="15.75" customHeight="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row>
    <row r="282" spans="1:24" ht="15.75" customHeight="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row>
    <row r="283" spans="1:24" ht="15.75" customHeight="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row>
    <row r="284" spans="1:24" ht="15.75" customHeight="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row>
    <row r="285" spans="1:24" ht="15.75" customHeight="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row>
    <row r="286" spans="1:24" ht="15.75" customHeight="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row>
    <row r="287" spans="1:24" ht="15.75" customHeight="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row>
    <row r="288" spans="1:24" ht="15.75" customHeight="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row>
    <row r="289" spans="1:24" ht="15.75" customHeight="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row>
    <row r="290" spans="1:24" ht="15.75" customHeight="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row>
    <row r="291" spans="1:24" ht="15.75" customHeight="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row>
    <row r="292" spans="1:24" ht="15.75" customHeight="1">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row>
    <row r="293" spans="1:24" ht="15.75" customHeight="1">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row>
    <row r="294" spans="1:24" ht="15.75" customHeight="1">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row>
    <row r="295" spans="1:24" ht="15.75" customHeight="1">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row>
    <row r="296" spans="1:24" ht="15.75" customHeight="1">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row>
    <row r="297" spans="1:24" ht="15.75" customHeight="1">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row>
    <row r="298" spans="1:24" ht="15.75" customHeight="1">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row>
    <row r="299" spans="1:24" ht="15.75" customHeight="1">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row>
    <row r="300" spans="1:24" ht="15.75" customHeight="1">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row>
    <row r="301" spans="1:24" ht="15.75" customHeight="1">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row>
    <row r="302" spans="1:24" ht="15.75" customHeight="1">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row>
    <row r="303" spans="1:24" ht="15.75" customHeight="1">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row>
    <row r="304" spans="1:24" ht="15.75" customHeight="1">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row>
    <row r="305" spans="1:24" ht="15.75" customHeight="1">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row>
    <row r="306" spans="1:24" ht="15.75" customHeight="1">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row>
    <row r="307" spans="1:24" ht="15.75" customHeight="1">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row>
    <row r="308" spans="1:24" ht="15.75" customHeight="1">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row>
    <row r="309" spans="1:24" ht="15.75" customHeight="1">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row>
    <row r="310" spans="1:24" ht="15.75" customHeight="1">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row>
    <row r="311" spans="1:24" ht="15.75" customHeight="1">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row>
    <row r="312" spans="1:24" ht="15.75" customHeight="1">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row>
    <row r="313" spans="1:24" ht="15.75" customHeight="1">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row>
    <row r="314" spans="1:24" ht="15.75" customHeight="1">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row>
    <row r="315" spans="1:24" ht="15.75" customHeight="1">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row>
    <row r="316" spans="1:24" ht="15.75" customHeight="1">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row>
    <row r="317" spans="1:24" ht="15.75" customHeight="1">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row>
    <row r="318" spans="1:24" ht="15.75" customHeight="1">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row>
    <row r="319" spans="1:24" ht="15.75" customHeight="1">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row>
    <row r="320" spans="1:24" ht="15.75" customHeight="1">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row>
    <row r="321" spans="1:24" ht="15.75" customHeight="1">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row>
    <row r="322" spans="1:24" ht="15.75" customHeight="1">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row>
    <row r="323" spans="1:24" ht="15.75" customHeight="1">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row>
    <row r="324" spans="1:24" ht="15.75" customHeight="1">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row>
    <row r="325" spans="1:24" ht="15.75" customHeight="1">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row>
    <row r="326" spans="1:24" ht="15.75" customHeight="1">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row>
    <row r="327" spans="1:24" ht="15.75" customHeight="1">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row>
    <row r="328" spans="1:24" ht="15.75" customHeight="1">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row>
    <row r="329" spans="1:24" ht="15.75" customHeight="1">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row>
    <row r="330" spans="1:24" ht="15.75" customHeight="1">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row>
    <row r="331" spans="1:24" ht="15.75" customHeight="1">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row>
    <row r="332" spans="1:24" ht="15.75" customHeight="1">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row>
    <row r="333" spans="1:24" ht="15.75" customHeight="1">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row>
    <row r="334" spans="1:24" ht="15.75" customHeight="1">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row>
    <row r="335" spans="1:24" ht="15.75" customHeight="1">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row>
    <row r="336" spans="1:24" ht="15.75" customHeight="1">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row>
    <row r="337" spans="1:24" ht="15.75" customHeight="1">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row>
    <row r="338" spans="1:24" ht="15.75" customHeight="1">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row>
    <row r="339" spans="1:24" ht="15.75" customHeight="1">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row>
    <row r="340" spans="1:24" ht="15.75" customHeight="1">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row>
    <row r="341" spans="1:24" ht="15.75" customHeight="1">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row>
    <row r="342" spans="1:24" ht="15.75" customHeight="1">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row>
    <row r="343" spans="1:24" ht="15.75" customHeight="1">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row>
    <row r="344" spans="1:24" ht="15.75" customHeight="1">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row>
    <row r="345" spans="1:24" ht="15.75" customHeight="1">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row>
    <row r="346" spans="1:24" ht="15.75" customHeight="1">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row>
    <row r="347" spans="1:24" ht="15.75" customHeight="1">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row>
    <row r="348" spans="1:24" ht="15.75" customHeight="1">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row>
    <row r="349" spans="1:24" ht="15.75" customHeight="1">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row>
    <row r="350" spans="1:24" ht="15.75" customHeight="1">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row>
    <row r="351" spans="1:24" ht="15.75" customHeight="1">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row>
    <row r="352" spans="1:24" ht="15.75" customHeight="1">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row>
    <row r="353" spans="1:24" ht="15.75" customHeight="1">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row>
    <row r="354" spans="1:24" ht="15.75" customHeight="1">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row>
    <row r="355" spans="1:24" ht="15.75" customHeight="1">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row>
    <row r="356" spans="1:24" ht="15.75" customHeight="1">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row>
    <row r="357" spans="1:24" ht="15.75" customHeight="1">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row>
    <row r="358" spans="1:24" ht="15.75" customHeight="1">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row>
    <row r="359" spans="1:24" ht="15.75" customHeight="1">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row>
    <row r="360" spans="1:24" ht="15.75" customHeight="1">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row>
    <row r="361" spans="1:24" ht="15.75" customHeight="1">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row>
    <row r="362" spans="1:24" ht="15.75" customHeight="1">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row>
    <row r="363" spans="1:24" ht="15.75" customHeight="1">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row>
    <row r="364" spans="1:24" ht="15.75" customHeight="1">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row>
    <row r="365" spans="1:24" ht="15.75" customHeight="1">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row>
    <row r="366" spans="1:24" ht="15.75" customHeight="1">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row>
    <row r="367" spans="1:24" ht="15.75" customHeight="1">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row>
    <row r="368" spans="1:24" ht="15.75" customHeight="1">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row>
    <row r="369" spans="1:24" ht="15.75" customHeight="1">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row>
    <row r="370" spans="1:24" ht="15.75" customHeight="1">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row>
    <row r="371" spans="1:24" ht="15.75" customHeight="1">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row>
    <row r="372" spans="1:24" ht="15.75" customHeight="1">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row>
    <row r="373" spans="1:24" ht="15.75" customHeight="1">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row>
    <row r="374" spans="1:24" ht="15.75" customHeight="1">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row>
    <row r="375" spans="1:24" ht="15.75" customHeight="1">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row>
    <row r="376" spans="1:24" ht="15.75" customHeight="1">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row>
    <row r="377" spans="1:24" ht="15.75" customHeight="1">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row>
    <row r="378" spans="1:24" ht="15.75" customHeight="1">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row>
    <row r="379" spans="1:24" ht="15.75" customHeight="1">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row>
    <row r="380" spans="1:24" ht="15.75" customHeight="1">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row>
    <row r="381" spans="1:24" ht="15.75" customHeight="1">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row>
    <row r="382" spans="1:24" ht="15.75" customHeight="1">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row>
    <row r="383" spans="1:24" ht="15.75" customHeight="1">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row>
    <row r="384" spans="1:24" ht="15.75" customHeight="1">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row>
    <row r="385" spans="1:24" ht="15.75" customHeight="1">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row>
    <row r="386" spans="1:24" ht="15.75" customHeight="1">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row>
    <row r="387" spans="1:24" ht="15.75" customHeight="1">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row>
    <row r="388" spans="1:24" ht="15.75" customHeight="1">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row>
    <row r="389" spans="1:24" ht="15.75" customHeight="1">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row>
    <row r="390" spans="1:24" ht="15.75" customHeight="1">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row>
    <row r="391" spans="1:24" ht="15.75" customHeight="1">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row>
    <row r="392" spans="1:24" ht="15.75" customHeight="1">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row>
    <row r="393" spans="1:24" ht="15.75" customHeight="1">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row>
    <row r="394" spans="1:24" ht="15.75" customHeight="1">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row>
    <row r="395" spans="1:24" ht="15.75" customHeight="1">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row>
    <row r="396" spans="1:24" ht="15.75" customHeight="1">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row>
    <row r="397" spans="1:24" ht="15.75" customHeight="1">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row>
    <row r="398" spans="1:24" ht="15.75" customHeight="1">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row>
    <row r="399" spans="1:24" ht="15.75" customHeight="1">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row>
    <row r="400" spans="1:24" ht="15.75" customHeight="1">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row>
    <row r="401" spans="1:24" ht="15.75" customHeight="1">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row>
    <row r="402" spans="1:24" ht="15.75" customHeight="1">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row>
    <row r="403" spans="1:24" ht="15.75" customHeight="1">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row>
    <row r="404" spans="1:24" ht="15.75" customHeight="1">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row>
    <row r="405" spans="1:24" ht="15.75" customHeight="1">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row>
    <row r="406" spans="1:24" ht="15.75" customHeight="1">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row>
    <row r="407" spans="1:24" ht="15.75" customHeight="1">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row>
    <row r="408" spans="1:24" ht="15.75" customHeight="1">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row>
    <row r="409" spans="1:24" ht="15.75" customHeight="1">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row>
    <row r="410" spans="1:24" ht="15.75" customHeight="1">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row>
    <row r="411" spans="1:24" ht="15.75" customHeight="1">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row>
    <row r="412" spans="1:24" ht="15.75" customHeight="1">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row>
    <row r="413" spans="1:24" ht="15.75" customHeight="1">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row>
    <row r="414" spans="1:24" ht="15.75" customHeight="1">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row>
    <row r="415" spans="1:24" ht="15.75" customHeight="1">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row>
    <row r="416" spans="1:24" ht="15.75" customHeight="1">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row>
    <row r="417" spans="1:24" ht="15.75" customHeight="1">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row>
    <row r="418" spans="1:24" ht="15.75" customHeight="1">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row>
    <row r="419" spans="1:24" ht="15.75" customHeight="1">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row>
    <row r="420" spans="1:24" ht="15.75" customHeight="1">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row>
    <row r="421" spans="1:24" ht="15.75" customHeight="1">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row>
    <row r="422" spans="1:24" ht="15.75" customHeight="1">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row>
    <row r="423" spans="1:24" ht="15.75" customHeight="1">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row>
    <row r="424" spans="1:24" ht="15.75" customHeight="1">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row>
    <row r="425" spans="1:24" ht="15.75" customHeight="1">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row>
    <row r="426" spans="1:24" ht="15.75" customHeight="1">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row>
    <row r="427" spans="1:24" ht="15.75" customHeight="1">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row>
    <row r="428" spans="1:24" ht="15.75" customHeight="1">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row>
    <row r="429" spans="1:24" ht="15.75" customHeight="1">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row>
    <row r="430" spans="1:24" ht="15.75" customHeight="1">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row>
    <row r="431" spans="1:24" ht="15.75" customHeight="1">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row>
    <row r="432" spans="1:24" ht="15.75" customHeight="1">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row>
    <row r="433" spans="1:24" ht="15.75" customHeight="1">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row>
    <row r="434" spans="1:24" ht="15.75" customHeight="1">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row>
    <row r="435" spans="1:24" ht="15.75" customHeight="1">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row>
    <row r="436" spans="1:24" ht="15.75" customHeight="1">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row>
    <row r="437" spans="1:24" ht="15.75" customHeight="1">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row>
    <row r="438" spans="1:24" ht="15.75" customHeight="1">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row>
    <row r="439" spans="1:24" ht="15.75" customHeight="1">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row>
    <row r="440" spans="1:24" ht="15.75" customHeight="1">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row>
    <row r="441" spans="1:24" ht="15.75" customHeight="1">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row>
    <row r="442" spans="1:24" ht="15.75" customHeight="1">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row>
    <row r="443" spans="1:24" ht="15.75" customHeight="1">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row>
    <row r="444" spans="1:24" ht="15.75" customHeight="1">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row>
    <row r="445" spans="1:24" ht="15.75" customHeight="1">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row>
    <row r="446" spans="1:24" ht="15.75" customHeight="1">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row>
    <row r="447" spans="1:24" ht="15.75" customHeight="1">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row>
    <row r="448" spans="1:24" ht="15.75" customHeight="1">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row>
    <row r="449" spans="1:24" ht="15.75" customHeight="1">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row>
    <row r="450" spans="1:24" ht="15.75" customHeight="1">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row>
    <row r="451" spans="1:24" ht="15.75" customHeight="1">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row>
    <row r="452" spans="1:24" ht="15.75" customHeight="1">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row>
    <row r="453" spans="1:24" ht="15.75" customHeight="1">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row>
    <row r="454" spans="1:24" ht="15.75" customHeight="1">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row>
    <row r="455" spans="1:24" ht="15.75" customHeight="1">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row>
    <row r="456" spans="1:24" ht="15.75" customHeight="1">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row>
    <row r="457" spans="1:24" ht="15.75" customHeight="1">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row>
    <row r="458" spans="1:24" ht="15.75" customHeight="1">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row>
    <row r="459" spans="1:24" ht="15.75" customHeight="1">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row>
    <row r="460" spans="1:24" ht="15.75" customHeight="1">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row>
    <row r="461" spans="1:24" ht="15.75" customHeight="1">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row>
    <row r="462" spans="1:24" ht="15.75" customHeight="1">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row>
    <row r="463" spans="1:24" ht="15.75" customHeight="1">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row>
    <row r="464" spans="1:24" ht="15.75" customHeight="1">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row>
    <row r="465" spans="1:24" ht="15.75" customHeight="1">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row>
    <row r="466" spans="1:24" ht="15.75" customHeight="1">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row>
    <row r="467" spans="1:24" ht="15.75" customHeight="1">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row>
    <row r="468" spans="1:24" ht="15.75" customHeight="1">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row>
    <row r="469" spans="1:24" ht="15.75" customHeight="1">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row>
    <row r="470" spans="1:24" ht="15.75" customHeight="1">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row>
    <row r="471" spans="1:24" ht="15.75" customHeight="1">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row>
    <row r="472" spans="1:24" ht="15.75" customHeight="1">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row>
    <row r="473" spans="1:24" ht="15.75" customHeight="1">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row>
    <row r="474" spans="1:24" ht="15.75" customHeight="1">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row>
    <row r="475" spans="1:24" ht="15.75" customHeight="1">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row>
    <row r="476" spans="1:24" ht="15.75" customHeight="1">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row>
    <row r="477" spans="1:24" ht="15.75" customHeight="1">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row>
    <row r="478" spans="1:24" ht="15.75" customHeight="1">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row>
    <row r="479" spans="1:24" ht="15.75" customHeight="1">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row>
    <row r="480" spans="1:24" ht="15.75" customHeight="1">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row>
    <row r="481" spans="1:24" ht="15.75" customHeight="1">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row>
    <row r="482" spans="1:24" ht="15.75" customHeight="1">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row>
    <row r="483" spans="1:24" ht="15.75" customHeight="1">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row>
    <row r="484" spans="1:24" ht="15.75" customHeight="1">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row>
    <row r="485" spans="1:24" ht="15.75" customHeight="1">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row>
    <row r="486" spans="1:24" ht="15.75" customHeight="1">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row>
    <row r="487" spans="1:24" ht="15.75" customHeight="1">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row>
    <row r="488" spans="1:24" ht="15.75" customHeight="1">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row>
    <row r="489" spans="1:24" ht="15.75" customHeight="1">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row>
    <row r="490" spans="1:24" ht="15.75" customHeight="1">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row>
    <row r="491" spans="1:24" ht="15.75" customHeight="1">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row>
    <row r="492" spans="1:24" ht="15.75" customHeight="1">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row>
    <row r="493" spans="1:24" ht="15.75" customHeight="1">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row>
    <row r="494" spans="1:24" ht="15.75" customHeight="1">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row>
    <row r="495" spans="1:24" ht="15.75" customHeight="1">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row>
    <row r="496" spans="1:24" ht="15.75" customHeight="1">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row>
    <row r="497" spans="1:24" ht="15.75" customHeight="1">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row>
    <row r="498" spans="1:24" ht="15.75" customHeight="1">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row>
    <row r="499" spans="1:24" ht="15.75" customHeight="1">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row>
    <row r="500" spans="1:24" ht="15.75" customHeight="1">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row>
    <row r="501" spans="1:24" ht="15.75" customHeight="1">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row>
    <row r="502" spans="1:24" ht="15.75" customHeight="1">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row>
    <row r="503" spans="1:24" ht="15.75" customHeight="1">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row>
    <row r="504" spans="1:24" ht="15.75" customHeight="1">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row>
    <row r="505" spans="1:24" ht="15.75" customHeight="1">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row>
    <row r="506" spans="1:24" ht="15.75" customHeight="1">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row>
    <row r="507" spans="1:24" ht="15.75" customHeight="1">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row>
    <row r="508" spans="1:24" ht="15.75" customHeight="1">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row>
    <row r="509" spans="1:24" ht="15.75" customHeight="1">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row>
    <row r="510" spans="1:24" ht="15.75" customHeight="1">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row>
    <row r="511" spans="1:24" ht="15.75" customHeight="1">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row>
    <row r="512" spans="1:24" ht="15.75" customHeight="1">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row>
    <row r="513" spans="1:24" ht="15.75" customHeight="1">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row>
    <row r="514" spans="1:24" ht="15.75" customHeight="1">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row>
    <row r="515" spans="1:24" ht="15.75" customHeight="1">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row>
    <row r="516" spans="1:24" ht="15.75" customHeight="1">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row>
    <row r="517" spans="1:24" ht="15.75" customHeight="1">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row>
    <row r="518" spans="1:24" ht="15.75" customHeight="1">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row>
    <row r="519" spans="1:24" ht="15.75" customHeight="1">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row>
    <row r="520" spans="1:24" ht="15.75" customHeight="1">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row>
    <row r="521" spans="1:24" ht="15.75" customHeight="1">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row>
    <row r="522" spans="1:24" ht="15.75" customHeight="1">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row>
    <row r="523" spans="1:24" ht="15.75" customHeight="1">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row>
    <row r="524" spans="1:24" ht="15.75" customHeight="1">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row>
    <row r="525" spans="1:24" ht="15.75" customHeight="1">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row>
    <row r="526" spans="1:24" ht="15.75" customHeight="1">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row>
    <row r="527" spans="1:24" ht="15.75" customHeight="1">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row>
    <row r="528" spans="1:24" ht="15.75" customHeight="1">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row>
    <row r="529" spans="1:24" ht="15.75" customHeight="1">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row>
    <row r="530" spans="1:24" ht="15.75" customHeight="1">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row>
    <row r="531" spans="1:24" ht="15.75" customHeight="1">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row>
    <row r="532" spans="1:24" ht="15.75" customHeight="1">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row>
    <row r="533" spans="1:24" ht="15.75" customHeight="1">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row>
    <row r="534" spans="1:24" ht="15.75" customHeight="1">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row>
    <row r="535" spans="1:24" ht="15.75" customHeight="1">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row>
    <row r="536" spans="1:24" ht="15.75" customHeight="1">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row>
    <row r="537" spans="1:24" ht="15.75" customHeight="1">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row>
    <row r="538" spans="1:24" ht="15.75" customHeight="1">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row>
    <row r="539" spans="1:24" ht="15.75" customHeight="1">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row>
    <row r="540" spans="1:24" ht="15.75" customHeight="1">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row>
    <row r="541" spans="1:24" ht="15.75" customHeight="1">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row>
    <row r="542" spans="1:24" ht="15.75" customHeight="1">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row>
    <row r="543" spans="1:24" ht="15.75" customHeight="1">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row>
    <row r="544" spans="1:24" ht="15.75" customHeight="1">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row>
    <row r="545" spans="1:24" ht="15.75" customHeight="1">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row>
    <row r="546" spans="1:24" ht="15.75" customHeight="1">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row>
    <row r="547" spans="1:24" ht="15.75" customHeight="1">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row>
    <row r="548" spans="1:24" ht="15.75" customHeight="1">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row>
    <row r="549" spans="1:24" ht="15.75" customHeight="1">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row>
    <row r="550" spans="1:24" ht="15.75" customHeight="1">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row>
    <row r="551" spans="1:24" ht="15.75" customHeight="1">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row>
    <row r="552" spans="1:24" ht="15.75" customHeight="1">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row>
    <row r="553" spans="1:24" ht="15.75" customHeight="1">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row>
    <row r="554" spans="1:24" ht="15.75" customHeight="1">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row>
    <row r="555" spans="1:24" ht="15.75" customHeight="1">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row>
    <row r="556" spans="1:24" ht="15.75" customHeight="1">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row>
    <row r="557" spans="1:24" ht="15.75" customHeight="1">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row>
    <row r="558" spans="1:24" ht="15.75" customHeight="1">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row>
    <row r="559" spans="1:24" ht="15.75" customHeight="1">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row>
    <row r="560" spans="1:24" ht="15.75" customHeight="1">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row>
    <row r="561" spans="1:24" ht="15.75" customHeight="1">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row>
    <row r="562" spans="1:24" ht="15.75" customHeight="1">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row>
    <row r="563" spans="1:24" ht="15.75" customHeight="1">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row>
    <row r="564" spans="1:24" ht="15.75" customHeight="1">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row>
    <row r="565" spans="1:24" ht="15.75" customHeight="1">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row>
    <row r="566" spans="1:24" ht="15.75" customHeight="1">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row>
    <row r="567" spans="1:24" ht="15.75" customHeight="1">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row>
    <row r="568" spans="1:24" ht="15.75" customHeight="1">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row>
    <row r="569" spans="1:24" ht="15.75" customHeight="1">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row>
    <row r="570" spans="1:24" ht="15.75" customHeight="1">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row>
    <row r="571" spans="1:24" ht="15.75" customHeight="1">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row>
    <row r="572" spans="1:24" ht="15.75" customHeight="1">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row>
    <row r="573" spans="1:24" ht="15.75" customHeight="1">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row>
    <row r="574" spans="1:24" ht="15.75" customHeight="1">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row>
    <row r="575" spans="1:24" ht="15.75" customHeight="1">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row>
    <row r="576" spans="1:24" ht="15.75" customHeight="1">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row>
    <row r="577" spans="1:24" ht="15.75" customHeight="1">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row>
    <row r="578" spans="1:24" ht="15.75" customHeight="1">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row>
    <row r="579" spans="1:24" ht="15.75" customHeight="1">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row>
    <row r="580" spans="1:24" ht="15.75" customHeight="1">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row>
    <row r="581" spans="1:24" ht="15.75" customHeight="1">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row>
    <row r="582" spans="1:24" ht="15.75" customHeight="1">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row>
    <row r="583" spans="1:24" ht="15.75" customHeight="1">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row>
    <row r="584" spans="1:24" ht="15.75" customHeight="1">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row>
    <row r="585" spans="1:24" ht="15.75" customHeight="1">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row>
    <row r="586" spans="1:24" ht="15.75" customHeight="1">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row>
    <row r="587" spans="1:24" ht="15.75" customHeight="1">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row>
    <row r="588" spans="1:24" ht="15.75" customHeight="1">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row>
    <row r="589" spans="1:24" ht="15.75" customHeight="1">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row>
    <row r="590" spans="1:24" ht="15.75" customHeight="1">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row>
    <row r="591" spans="1:24" ht="15.75" customHeight="1">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row>
    <row r="592" spans="1:24" ht="15.75" customHeight="1">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row>
    <row r="593" spans="1:24" ht="15.75" customHeight="1">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row>
    <row r="594" spans="1:24" ht="15.75" customHeight="1">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row>
    <row r="595" spans="1:24" ht="15.75" customHeight="1">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row>
    <row r="596" spans="1:24" ht="15.75" customHeight="1">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row>
    <row r="597" spans="1:24" ht="15.75" customHeight="1">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row>
    <row r="598" spans="1:24" ht="15.75" customHeight="1">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row>
    <row r="599" spans="1:24" ht="15.75" customHeight="1">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row>
    <row r="600" spans="1:24" ht="15.75" customHeight="1">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row>
    <row r="601" spans="1:24" ht="15.75" customHeight="1">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row>
    <row r="602" spans="1:24" ht="15.75" customHeight="1">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row>
    <row r="603" spans="1:24" ht="15.75" customHeight="1">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row>
    <row r="604" spans="1:24" ht="15.75" customHeight="1">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row>
    <row r="605" spans="1:24" ht="15.75" customHeight="1">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row>
    <row r="606" spans="1:24" ht="15.75" customHeight="1">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row>
    <row r="607" spans="1:24" ht="15.75" customHeight="1">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row>
    <row r="608" spans="1:24" ht="15.75" customHeight="1">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row>
    <row r="609" spans="1:24" ht="15.75" customHeight="1">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row>
    <row r="610" spans="1:24" ht="15.75" customHeight="1">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row>
    <row r="611" spans="1:24" ht="15.75" customHeight="1">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row>
    <row r="612" spans="1:24" ht="15.75" customHeight="1">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row>
    <row r="613" spans="1:24" ht="15.75" customHeight="1">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row>
    <row r="614" spans="1:24" ht="15.75" customHeight="1">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row>
    <row r="615" spans="1:24" ht="15.75" customHeight="1">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row>
    <row r="616" spans="1:24" ht="15.75" customHeight="1">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row>
    <row r="617" spans="1:24" ht="15.75" customHeight="1">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row>
    <row r="618" spans="1:24" ht="15.75" customHeight="1">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row>
    <row r="619" spans="1:24" ht="15.75" customHeight="1">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row>
    <row r="620" spans="1:24" ht="15.75" customHeight="1">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row>
    <row r="621" spans="1:24" ht="15.75" customHeight="1">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row>
    <row r="622" spans="1:24" ht="15.75" customHeight="1">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row>
    <row r="623" spans="1:24" ht="15.75" customHeight="1">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row>
    <row r="624" spans="1:24" ht="15.75" customHeight="1">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row>
    <row r="625" spans="1:24" ht="15.75" customHeight="1">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row>
    <row r="626" spans="1:24" ht="15.75" customHeight="1">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row>
    <row r="627" spans="1:24" ht="15.75" customHeight="1">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row>
    <row r="628" spans="1:24" ht="15.75" customHeight="1">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row>
    <row r="629" spans="1:24" ht="15.75" customHeight="1">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row>
    <row r="630" spans="1:24" ht="15.75" customHeight="1">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row>
    <row r="631" spans="1:24" ht="15.75" customHeight="1">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row>
    <row r="632" spans="1:24" ht="15.75" customHeight="1">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row>
    <row r="633" spans="1:24" ht="15.75" customHeight="1">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row>
    <row r="634" spans="1:24" ht="15.75" customHeight="1">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row>
    <row r="635" spans="1:24" ht="15.75" customHeight="1">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row>
    <row r="636" spans="1:24" ht="15.75" customHeight="1">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row>
    <row r="637" spans="1:24" ht="15.75" customHeight="1">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row>
    <row r="638" spans="1:24" ht="15.75" customHeight="1">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row>
    <row r="639" spans="1:24" ht="15.75" customHeight="1">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row>
    <row r="640" spans="1:24" ht="15.75" customHeight="1">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row>
    <row r="641" spans="1:24" ht="15.75" customHeight="1">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row>
    <row r="642" spans="1:24" ht="15.75" customHeight="1">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row>
    <row r="643" spans="1:24" ht="15.75" customHeight="1">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row>
    <row r="644" spans="1:24" ht="15.75" customHeight="1">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row>
    <row r="645" spans="1:24" ht="15.75" customHeight="1">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row>
    <row r="646" spans="1:24" ht="15.75" customHeight="1">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row>
    <row r="647" spans="1:24" ht="15.75" customHeight="1">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row>
    <row r="648" spans="1:24" ht="15.75" customHeight="1">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row>
    <row r="649" spans="1:24" ht="15.75" customHeight="1">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row>
    <row r="650" spans="1:24" ht="15.75" customHeight="1">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row>
    <row r="651" spans="1:24" ht="15.75" customHeight="1">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row>
    <row r="652" spans="1:24" ht="15.75" customHeight="1">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row>
    <row r="653" spans="1:24" ht="15.75" customHeight="1">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row>
    <row r="654" spans="1:24" ht="15.75" customHeight="1">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row>
    <row r="655" spans="1:24" ht="15.75" customHeight="1">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row>
    <row r="656" spans="1:24" ht="15.75" customHeight="1">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row>
    <row r="657" spans="1:24" ht="15.75" customHeight="1">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row>
    <row r="658" spans="1:24" ht="15.75" customHeight="1">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row>
    <row r="659" spans="1:24" ht="15.75" customHeight="1">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row>
    <row r="660" spans="1:24" ht="15.75" customHeight="1">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row>
    <row r="661" spans="1:24" ht="15.75" customHeight="1">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row>
    <row r="662" spans="1:24" ht="15.75" customHeight="1">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row>
    <row r="663" spans="1:24" ht="15.75" customHeight="1">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row>
    <row r="664" spans="1:24" ht="15.75" customHeight="1">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row>
    <row r="665" spans="1:24" ht="15.75" customHeight="1">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row>
    <row r="666" spans="1:24" ht="15.75" customHeight="1">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row>
    <row r="667" spans="1:24" ht="15.75" customHeight="1">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row>
    <row r="668" spans="1:24" ht="15.75" customHeight="1">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row>
    <row r="669" spans="1:24" ht="15.75" customHeight="1">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row>
    <row r="670" spans="1:24" ht="15.75" customHeight="1">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row>
    <row r="671" spans="1:24" ht="15.75" customHeight="1">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row>
    <row r="672" spans="1:24" ht="15.75" customHeight="1">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row>
    <row r="673" spans="1:24" ht="15.75" customHeight="1">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row>
    <row r="674" spans="1:24" ht="15.75" customHeight="1">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row>
    <row r="675" spans="1:24" ht="15.75" customHeight="1">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row>
    <row r="676" spans="1:24" ht="15.75" customHeight="1">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row>
    <row r="677" spans="1:24" ht="15.75" customHeight="1">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row>
    <row r="678" spans="1:24" ht="15.75" customHeight="1">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row>
    <row r="679" spans="1:24" ht="15.75" customHeight="1">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row>
    <row r="680" spans="1:24" ht="15.75" customHeight="1">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row>
    <row r="681" spans="1:24" ht="15.75" customHeight="1">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row>
    <row r="682" spans="1:24" ht="15.75" customHeight="1">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row>
    <row r="683" spans="1:24" ht="15.75" customHeight="1">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row>
    <row r="684" spans="1:24" ht="15.75" customHeight="1">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row>
    <row r="685" spans="1:24" ht="15.75" customHeight="1">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row>
    <row r="686" spans="1:24" ht="15.75" customHeight="1">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row>
    <row r="687" spans="1:24" ht="15.75" customHeight="1">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row>
    <row r="688" spans="1:24" ht="15.75" customHeight="1">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row>
    <row r="689" spans="1:24" ht="15.75" customHeight="1">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row>
    <row r="690" spans="1:24" ht="15.75" customHeight="1">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row>
    <row r="691" spans="1:24" ht="15.75" customHeight="1">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row>
    <row r="692" spans="1:24" ht="15.75" customHeight="1">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row>
    <row r="693" spans="1:24" ht="15.75" customHeight="1">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row>
    <row r="694" spans="1:24" ht="15.75" customHeight="1">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row>
    <row r="695" spans="1:24" ht="15.75" customHeight="1">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row>
    <row r="696" spans="1:24" ht="15.75" customHeight="1">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row>
    <row r="697" spans="1:24" ht="15.75" customHeight="1">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row>
    <row r="698" spans="1:24" ht="15.75" customHeight="1">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row>
    <row r="699" spans="1:24" ht="15.75" customHeight="1">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row>
    <row r="700" spans="1:24" ht="15.75" customHeight="1">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row>
    <row r="701" spans="1:24" ht="15.75" customHeight="1">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row>
    <row r="702" spans="1:24" ht="15.75" customHeight="1">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row>
    <row r="703" spans="1:24" ht="15.75" customHeight="1">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row>
    <row r="704" spans="1:24" ht="15.75" customHeight="1">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row>
    <row r="705" spans="1:24" ht="15.75" customHeight="1">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row>
    <row r="706" spans="1:24" ht="15.75" customHeight="1">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row>
    <row r="707" spans="1:24" ht="15.75" customHeight="1">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row>
    <row r="708" spans="1:24" ht="15.75" customHeight="1">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row>
    <row r="709" spans="1:24" ht="15.75" customHeight="1">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row>
    <row r="710" spans="1:24" ht="15.75" customHeight="1">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row>
    <row r="711" spans="1:24" ht="15.75" customHeight="1">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row>
    <row r="712" spans="1:24" ht="15.75" customHeight="1">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row>
    <row r="713" spans="1:24" ht="15.75" customHeight="1">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row>
    <row r="714" spans="1:24" ht="15.75" customHeight="1">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row>
    <row r="715" spans="1:24" ht="15.75" customHeight="1">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row>
    <row r="716" spans="1:24" ht="15.75" customHeight="1">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row>
    <row r="717" spans="1:24" ht="15.75" customHeight="1">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row>
    <row r="718" spans="1:24" ht="15.75" customHeight="1">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row>
    <row r="719" spans="1:24" ht="15.75" customHeight="1">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row>
    <row r="720" spans="1:24" ht="15.75" customHeight="1">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row>
    <row r="721" spans="1:24" ht="15.75" customHeight="1">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row>
    <row r="722" spans="1:24" ht="15.75" customHeight="1">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row>
    <row r="723" spans="1:24" ht="15.75" customHeight="1">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row>
    <row r="724" spans="1:24" ht="15.75" customHeight="1">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row>
    <row r="725" spans="1:24" ht="15.75" customHeight="1">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row>
    <row r="726" spans="1:24" ht="15.75" customHeight="1">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row>
    <row r="727" spans="1:24" ht="15.75" customHeight="1">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row>
    <row r="728" spans="1:24" ht="15.75" customHeight="1">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row>
    <row r="729" spans="1:24" ht="15.75" customHeight="1">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row>
    <row r="730" spans="1:24" ht="15.75" customHeight="1">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row>
    <row r="731" spans="1:24" ht="15.75" customHeight="1">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row>
    <row r="732" spans="1:24" ht="15.75" customHeight="1">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row>
    <row r="733" spans="1:24" ht="15.75" customHeight="1">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row>
    <row r="734" spans="1:24" ht="15.75" customHeight="1">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row>
    <row r="735" spans="1:24" ht="15.75" customHeight="1">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row>
    <row r="736" spans="1:24" ht="15.75" customHeight="1">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row>
    <row r="737" spans="1:24" ht="15.75" customHeight="1">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row>
    <row r="738" spans="1:24" ht="15.75" customHeight="1">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row>
    <row r="739" spans="1:24" ht="15.75" customHeight="1">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row>
    <row r="740" spans="1:24" ht="15.75" customHeight="1">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row>
    <row r="741" spans="1:24" ht="15.75" customHeight="1">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row>
    <row r="742" spans="1:24" ht="15.75" customHeight="1">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row>
    <row r="743" spans="1:24" ht="15.75" customHeight="1">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row>
    <row r="744" spans="1:24" ht="15.75" customHeight="1">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row>
    <row r="745" spans="1:24" ht="15.75" customHeight="1">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row>
    <row r="746" spans="1:24" ht="15.75" customHeight="1">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row>
    <row r="747" spans="1:24" ht="15.75" customHeight="1">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row>
    <row r="748" spans="1:24" ht="15.75" customHeight="1">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row>
    <row r="749" spans="1:24" ht="15.75" customHeight="1">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row>
    <row r="750" spans="1:24" ht="15.75" customHeight="1">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row>
    <row r="751" spans="1:24" ht="15.75" customHeight="1">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row>
    <row r="752" spans="1:24" ht="15.75" customHeight="1">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row>
    <row r="753" spans="1:24" ht="15.75" customHeight="1">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row>
    <row r="754" spans="1:24" ht="15.75" customHeight="1">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row>
    <row r="755" spans="1:24" ht="15.75" customHeight="1">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row>
    <row r="756" spans="1:24" ht="15.75" customHeight="1">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row>
    <row r="757" spans="1:24" ht="15.75" customHeight="1">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row>
    <row r="758" spans="1:24" ht="15.75" customHeight="1">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row>
    <row r="759" spans="1:24" ht="15.75" customHeight="1">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row>
    <row r="760" spans="1:24" ht="15.75" customHeight="1">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row>
    <row r="761" spans="1:24" ht="15.75" customHeight="1">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row>
    <row r="762" spans="1:24" ht="15.75" customHeight="1">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row>
    <row r="763" spans="1:24" ht="15.75" customHeight="1">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row>
    <row r="764" spans="1:24" ht="15.75" customHeight="1">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row>
    <row r="765" spans="1:24" ht="15.75" customHeight="1">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row>
    <row r="766" spans="1:24" ht="15.75" customHeight="1">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row>
    <row r="767" spans="1:24" ht="15.75" customHeight="1">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row>
    <row r="768" spans="1:24" ht="15.75" customHeight="1">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row>
    <row r="769" spans="1:24" ht="15.75" customHeight="1">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row>
    <row r="770" spans="1:24" ht="15.75" customHeight="1">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row>
    <row r="771" spans="1:24" ht="15.75" customHeight="1">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row>
    <row r="772" spans="1:24" ht="15.75" customHeight="1">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row>
    <row r="773" spans="1:24" ht="15.75" customHeight="1">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row>
    <row r="774" spans="1:24" ht="15.75" customHeight="1">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row>
    <row r="775" spans="1:24" ht="15.75" customHeight="1">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row>
    <row r="776" spans="1:24" ht="15.75" customHeight="1">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row>
    <row r="777" spans="1:24" ht="15.75" customHeight="1">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row>
    <row r="778" spans="1:24" ht="15.75" customHeight="1">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row>
    <row r="779" spans="1:24" ht="15.75" customHeight="1">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row>
    <row r="780" spans="1:24" ht="15.75" customHeight="1">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row>
    <row r="781" spans="1:24" ht="15.75" customHeight="1">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row>
    <row r="782" spans="1:24" ht="15.75" customHeight="1">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row>
    <row r="783" spans="1:24" ht="15.75" customHeight="1">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row>
    <row r="784" spans="1:24" ht="15.75" customHeight="1">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row>
    <row r="785" spans="1:24" ht="15.75" customHeight="1">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row>
    <row r="786" spans="1:24" ht="15.75" customHeight="1">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row>
    <row r="787" spans="1:24" ht="15.75" customHeight="1">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row>
    <row r="788" spans="1:24" ht="15.75" customHeight="1">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row>
    <row r="789" spans="1:24" ht="15.75" customHeight="1">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row>
    <row r="790" spans="1:24" ht="15.75" customHeight="1">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row>
    <row r="791" spans="1:24" ht="15.75" customHeight="1">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row>
    <row r="792" spans="1:24" ht="15.75" customHeight="1">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row>
    <row r="793" spans="1:24" ht="15.75" customHeight="1">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row>
    <row r="794" spans="1:24" ht="15.75" customHeight="1">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row>
    <row r="795" spans="1:24" ht="15.75" customHeight="1">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row>
    <row r="796" spans="1:24" ht="15.75" customHeight="1">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row>
    <row r="797" spans="1:24" ht="15.75" customHeight="1">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row>
    <row r="798" spans="1:24" ht="15.75" customHeight="1">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row>
    <row r="799" spans="1:24" ht="15.75" customHeight="1">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row>
    <row r="800" spans="1:24" ht="15.75" customHeight="1">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row>
    <row r="801" spans="1:24" ht="15.75" customHeight="1">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row>
    <row r="802" spans="1:24" ht="15.75" customHeight="1">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row>
    <row r="803" spans="1:24" ht="15.75" customHeight="1">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row>
    <row r="804" spans="1:24" ht="15.75" customHeight="1">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row>
    <row r="805" spans="1:24" ht="15.75" customHeight="1">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row>
    <row r="806" spans="1:24" ht="15.75" customHeight="1">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row>
    <row r="807" spans="1:24" ht="15.75" customHeight="1">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row>
    <row r="808" spans="1:24" ht="15.75" customHeight="1">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row>
    <row r="809" spans="1:24" ht="15.75" customHeight="1">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row>
    <row r="810" spans="1:24" ht="15.75" customHeight="1">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row>
    <row r="811" spans="1:24" ht="15.75" customHeight="1">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row>
    <row r="812" spans="1:24" ht="15.75" customHeight="1">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row>
    <row r="813" spans="1:24" ht="15.75" customHeight="1">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row>
    <row r="814" spans="1:24" ht="15.75" customHeight="1">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row>
    <row r="815" spans="1:24" ht="15.75" customHeight="1">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row>
    <row r="816" spans="1:24" ht="15.75" customHeight="1">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row>
    <row r="817" spans="1:24" ht="15.75" customHeight="1">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row>
    <row r="818" spans="1:24" ht="15.75" customHeight="1">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row>
    <row r="819" spans="1:24" ht="15.75" customHeight="1">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row>
    <row r="820" spans="1:24" ht="15.75" customHeight="1">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row>
    <row r="821" spans="1:24" ht="15.75" customHeight="1">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row>
    <row r="822" spans="1:24" ht="15.75" customHeight="1">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row>
    <row r="823" spans="1:24" ht="15.75" customHeight="1">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row>
    <row r="824" spans="1:24" ht="15.75" customHeight="1">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row>
    <row r="825" spans="1:24" ht="15.75" customHeight="1">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row>
    <row r="826" spans="1:24" ht="15.75" customHeight="1">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row>
    <row r="827" spans="1:24" ht="15.75" customHeight="1">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row>
    <row r="828" spans="1:24" ht="15.75" customHeight="1">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row>
    <row r="829" spans="1:24" ht="15.75" customHeight="1">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row>
    <row r="830" spans="1:24" ht="15.75" customHeight="1">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row>
    <row r="831" spans="1:24" ht="15.75" customHeight="1">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row>
    <row r="832" spans="1:24" ht="15.75" customHeight="1">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row>
    <row r="833" spans="1:24" ht="15.75" customHeight="1">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row>
    <row r="834" spans="1:24" ht="15.75" customHeight="1">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row>
    <row r="835" spans="1:24" ht="15.75" customHeight="1">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row>
    <row r="836" spans="1:24" ht="15.75" customHeight="1">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row>
    <row r="837" spans="1:24" ht="15.75" customHeight="1">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row>
    <row r="838" spans="1:24" ht="15.75" customHeight="1">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row>
    <row r="839" spans="1:24" ht="15.75" customHeight="1">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row>
    <row r="840" spans="1:24" ht="15.75" customHeight="1">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row>
    <row r="841" spans="1:24" ht="15.75" customHeight="1">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row>
    <row r="842" spans="1:24" ht="15.75" customHeight="1">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row>
    <row r="843" spans="1:24" ht="15.75" customHeight="1">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row>
    <row r="844" spans="1:24" ht="15.75" customHeight="1">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row>
    <row r="845" spans="1:24" ht="15.75" customHeight="1">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row>
    <row r="846" spans="1:24" ht="15.75" customHeight="1">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row>
    <row r="847" spans="1:24" ht="15.75" customHeight="1">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row>
    <row r="848" spans="1:24" ht="15.75" customHeight="1">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row>
    <row r="849" spans="1:24" ht="15.75" customHeight="1">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row>
    <row r="850" spans="1:24" ht="15.75" customHeight="1">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row>
    <row r="851" spans="1:24" ht="15.75" customHeight="1">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row>
    <row r="852" spans="1:24" ht="15.75" customHeight="1">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row>
    <row r="853" spans="1:24" ht="15.75" customHeight="1">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row>
    <row r="854" spans="1:24" ht="15.75" customHeight="1">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row>
    <row r="855" spans="1:24" ht="15.75" customHeight="1">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row>
    <row r="856" spans="1:24" ht="15.75" customHeight="1">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row>
    <row r="857" spans="1:24" ht="15.75" customHeight="1">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row>
    <row r="858" spans="1:24" ht="15.75" customHeight="1">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row>
    <row r="859" spans="1:24" ht="15.75" customHeight="1">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row>
    <row r="860" spans="1:24" ht="15.75" customHeight="1">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row>
    <row r="861" spans="1:24" ht="15.75" customHeight="1">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row>
    <row r="862" spans="1:24" ht="15.75" customHeight="1">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row>
    <row r="863" spans="1:24" ht="15.75" customHeight="1">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row>
    <row r="864" spans="1:24" ht="15.75" customHeight="1">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row>
    <row r="865" spans="1:24" ht="15.75" customHeight="1">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row>
    <row r="866" spans="1:24" ht="15.75" customHeight="1">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row>
    <row r="867" spans="1:24" ht="15.75" customHeight="1">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row>
    <row r="868" spans="1:24" ht="15.75" customHeight="1">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row>
    <row r="869" spans="1:24" ht="15.75" customHeight="1">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row>
    <row r="870" spans="1:24" ht="15.75" customHeight="1">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row>
    <row r="871" spans="1:24" ht="15.75" customHeight="1">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row>
    <row r="872" spans="1:24" ht="15.75" customHeight="1">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row>
    <row r="873" spans="1:24" ht="15.75" customHeight="1">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row>
    <row r="874" spans="1:24" ht="15.75" customHeight="1">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row>
    <row r="875" spans="1:24" ht="15.75" customHeight="1">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row>
    <row r="876" spans="1:24" ht="15.75" customHeight="1">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row>
    <row r="877" spans="1:24" ht="15.75" customHeight="1">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row>
    <row r="878" spans="1:24" ht="15.75" customHeight="1">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row>
    <row r="879" spans="1:24" ht="15.75" customHeight="1">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row>
    <row r="880" spans="1:24" ht="15.75" customHeight="1">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row>
    <row r="881" spans="1:24" ht="15.75" customHeight="1">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row>
    <row r="882" spans="1:24" ht="15.75" customHeight="1">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row>
    <row r="883" spans="1:24" ht="15.75" customHeight="1">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row>
    <row r="884" spans="1:24" ht="15.75" customHeight="1">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row>
    <row r="885" spans="1:24" ht="15.75" customHeight="1">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row>
    <row r="886" spans="1:24" ht="15.75" customHeight="1">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row>
    <row r="887" spans="1:24" ht="15.75" customHeight="1">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row>
    <row r="888" spans="1:24" ht="15.75" customHeight="1">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row>
    <row r="889" spans="1:24" ht="15.75" customHeight="1">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row>
    <row r="890" spans="1:24" ht="15.75" customHeight="1">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row>
    <row r="891" spans="1:24" ht="15.75" customHeight="1">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row>
    <row r="892" spans="1:24" ht="15.75" customHeight="1">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row>
    <row r="893" spans="1:24" ht="15.75" customHeight="1">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row>
    <row r="894" spans="1:24" ht="15.75" customHeight="1">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row>
    <row r="895" spans="1:24" ht="15.75" customHeight="1">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row>
    <row r="896" spans="1:24" ht="15.75" customHeight="1">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row>
    <row r="897" spans="1:24" ht="15.75" customHeight="1">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row>
    <row r="898" spans="1:24" ht="15.75" customHeight="1">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row>
    <row r="899" spans="1:24" ht="15.75" customHeight="1">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row>
    <row r="900" spans="1:24" ht="15.75" customHeight="1">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row>
    <row r="901" spans="1:24" ht="15.75" customHeight="1">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row>
    <row r="902" spans="1:24" ht="15.75" customHeight="1">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row>
    <row r="903" spans="1:24" ht="15.75" customHeight="1">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row>
    <row r="904" spans="1:24" ht="15.75" customHeight="1">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row>
    <row r="905" spans="1:24" ht="15.75" customHeight="1">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row>
    <row r="906" spans="1:24" ht="15.75" customHeight="1">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row>
    <row r="907" spans="1:24" ht="15.75" customHeight="1">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row>
    <row r="908" spans="1:24" ht="15.75" customHeight="1">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row>
    <row r="909" spans="1:24" ht="15.75" customHeight="1">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row>
    <row r="910" spans="1:24" ht="15.75" customHeight="1">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row>
    <row r="911" spans="1:24" ht="15.75" customHeight="1">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row>
    <row r="912" spans="1:24" ht="15.75" customHeight="1">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row>
    <row r="913" spans="1:24" ht="15.75" customHeight="1">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row>
    <row r="914" spans="1:24" ht="15.75" customHeight="1">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row>
    <row r="915" spans="1:24" ht="15.75" customHeight="1">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row>
    <row r="916" spans="1:24" ht="15.75" customHeight="1">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row>
    <row r="917" spans="1:24" ht="15.75" customHeight="1">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row>
    <row r="918" spans="1:24" ht="15.75" customHeight="1">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row>
    <row r="919" spans="1:24" ht="15.75" customHeight="1">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row>
    <row r="920" spans="1:24" ht="15.75" customHeight="1">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row>
    <row r="921" spans="1:24" ht="15.75" customHeight="1">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row>
    <row r="922" spans="1:24" ht="15.75" customHeight="1">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row>
    <row r="923" spans="1:24" ht="15.75" customHeight="1">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row>
    <row r="924" spans="1:24" ht="15.75" customHeight="1">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row>
    <row r="925" spans="1:24" ht="15.75" customHeight="1">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row>
    <row r="926" spans="1:24" ht="15.75" customHeight="1">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row>
    <row r="927" spans="1:24" ht="15.75" customHeight="1">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row>
    <row r="928" spans="1:24" ht="15.75" customHeight="1">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row>
    <row r="929" spans="1:24" ht="15.75" customHeight="1">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row>
    <row r="930" spans="1:24" ht="15.75" customHeight="1">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row>
    <row r="931" spans="1:24" ht="15.75" customHeight="1">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row>
    <row r="932" spans="1:24" ht="15.75" customHeight="1">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row>
    <row r="933" spans="1:24" ht="15.75" customHeight="1">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row>
    <row r="934" spans="1:24" ht="15.75" customHeight="1">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row>
    <row r="935" spans="1:24" ht="15.75" customHeight="1">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row>
    <row r="936" spans="1:24" ht="15.75" customHeight="1">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row>
    <row r="937" spans="1:24" ht="15.75" customHeight="1">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row>
    <row r="938" spans="1:24" ht="15.75" customHeight="1">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row>
    <row r="939" spans="1:24" ht="15.75" customHeight="1">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row>
    <row r="940" spans="1:24" ht="15.75" customHeight="1">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row>
    <row r="941" spans="1:24" ht="15.75" customHeight="1">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row>
    <row r="942" spans="1:24" ht="15.75" customHeight="1">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row>
    <row r="943" spans="1:24" ht="15.75" customHeight="1">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row>
    <row r="944" spans="1:24" ht="15.75" customHeight="1">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row>
    <row r="945" spans="1:24" ht="15.75" customHeight="1">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row>
    <row r="946" spans="1:24" ht="15.75" customHeight="1">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row>
    <row r="947" spans="1:24" ht="15.75" customHeight="1">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row>
    <row r="948" spans="1:24" ht="15.75" customHeight="1">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row>
    <row r="949" spans="1:24" ht="15.75" customHeight="1">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row>
    <row r="950" spans="1:24" ht="15.75" customHeight="1">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row>
    <row r="951" spans="1:24" ht="15.75" customHeight="1">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row>
    <row r="952" spans="1:24" ht="15.75" customHeight="1">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row>
    <row r="953" spans="1:24" ht="15.75" customHeight="1">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row>
    <row r="954" spans="1:24" ht="15.75" customHeight="1">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row>
    <row r="955" spans="1:24" ht="15.75" customHeight="1">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row>
    <row r="956" spans="1:24" ht="15.75" customHeight="1">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row>
    <row r="957" spans="1:24" ht="15.75" customHeight="1">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row>
    <row r="958" spans="1:24" ht="15.75" customHeight="1">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row>
    <row r="959" spans="1:24" ht="15.75" customHeight="1">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row>
    <row r="960" spans="1:24" ht="15.75" customHeight="1">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row>
    <row r="961" spans="1:24" ht="15.75" customHeight="1">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row>
    <row r="962" spans="1:24" ht="15.75" customHeight="1">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row>
    <row r="963" spans="1:24" ht="15.75" customHeight="1">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row>
    <row r="964" spans="1:24" ht="15.75" customHeight="1">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row>
    <row r="965" spans="1:24" ht="15.75" customHeight="1">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row>
    <row r="966" spans="1:24" ht="15.75" customHeight="1">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row>
    <row r="967" spans="1:24" ht="15.75" customHeight="1">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row>
    <row r="968" spans="1:24" ht="15.75" customHeight="1">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row>
    <row r="969" spans="1:24" ht="15.75" customHeight="1">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row>
    <row r="970" spans="1:24" ht="15.75" customHeight="1">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row>
    <row r="971" spans="1:24" ht="15.75" customHeight="1">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row>
    <row r="972" spans="1:24" ht="15.75" customHeight="1">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row>
    <row r="973" spans="1:24" ht="15.75" customHeight="1">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row>
    <row r="974" spans="1:24" ht="15.75" customHeight="1">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row>
    <row r="975" spans="1:24" ht="15.75" customHeight="1">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row>
    <row r="976" spans="1:24" ht="15.75" customHeight="1">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row>
    <row r="977" spans="1:24" ht="15.75" customHeight="1">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row>
    <row r="978" spans="1:24" ht="15.75" customHeight="1">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row>
    <row r="979" spans="1:24" ht="15.75" customHeight="1">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row>
    <row r="980" spans="1:24" ht="15.75" customHeight="1">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row>
    <row r="981" spans="1:24" ht="15.75" customHeight="1">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row>
    <row r="982" spans="1:24" ht="15.75" customHeight="1">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row>
    <row r="983" spans="1:24" ht="15.75" customHeight="1">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row>
    <row r="984" spans="1:24" ht="15.75" customHeight="1">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row>
    <row r="985" spans="1:24" ht="15.75" customHeight="1">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row>
    <row r="986" spans="1:24" ht="15.75" customHeight="1">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row>
    <row r="987" spans="1:24" ht="15.75" customHeight="1">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row>
    <row r="988" spans="1:24" ht="15.75" customHeight="1">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row>
    <row r="989" spans="1:24" ht="15.75" customHeight="1">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row>
    <row r="990" spans="1:24" ht="15.75" customHeight="1">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row>
    <row r="991" spans="1:24" ht="15.75" customHeight="1">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row>
  </sheetData>
  <sheetProtection sheet="1" objects="1" scenarios="1"/>
  <protectedRanges>
    <protectedRange sqref="G197:G212" name="Range12"/>
    <protectedRange sqref="A197:D212" name="Range11"/>
    <protectedRange sqref="G162:G181" name="Range10"/>
    <protectedRange sqref="A162:D181" name="Range9"/>
    <protectedRange sqref="G127:G148" name="Range8"/>
    <protectedRange sqref="A127:D148" name="Range7"/>
    <protectedRange sqref="G90:G112" name="Range6"/>
    <protectedRange sqref="F53:G75" name="Range5"/>
    <protectedRange sqref="A90:D112" name="Range4"/>
    <protectedRange sqref="A53:D75" name="Range2"/>
    <protectedRange sqref="A1" name="Range1"/>
  </protectedRanges>
  <mergeCells count="13">
    <mergeCell ref="A192:G192"/>
    <mergeCell ref="A48:G48"/>
    <mergeCell ref="A85:G85"/>
    <mergeCell ref="A122:G122"/>
    <mergeCell ref="A157:G157"/>
    <mergeCell ref="A1:E1"/>
    <mergeCell ref="A43:E43"/>
    <mergeCell ref="A45:E45"/>
    <mergeCell ref="A39:E39"/>
    <mergeCell ref="A41:E41"/>
    <mergeCell ref="A24:E24"/>
    <mergeCell ref="A12:E12"/>
    <mergeCell ref="A13:E13"/>
  </mergeCells>
  <conditionalFormatting sqref="B37">
    <cfRule type="cellIs" dxfId="0" priority="1" operator="equal">
      <formula>"OKAY"</formula>
    </cfRule>
  </conditionalFormatting>
  <hyperlinks>
    <hyperlink ref="A3" location="SUMMARY" display="SUMMARY" xr:uid="{C95D35AD-AD8D-4B1A-A15E-AAF3152D5D0B}"/>
    <hyperlink ref="A4" location="SALARY_COSTS" display="SALARY COSTS" xr:uid="{9AF1E503-1F4F-4FA5-B10E-22916BE887A6}"/>
    <hyperlink ref="A5" location="PENSION_COSTS" display="PENSION COSTS" xr:uid="{AED69732-70AA-4638-9E2E-C8E99958CE24}"/>
    <hyperlink ref="A6" location="PROJECT_DELIVERY_COSTS" display="PROJECT DELIVERY COSTS" xr:uid="{804CF8DB-C744-40C9-A4FE-C3C60DD4F139}"/>
    <hyperlink ref="A7" location="EQUIPMENT" display="EQUIPMENT COSTS" xr:uid="{62CB501A-7F1C-4F08-9BB4-3E1F6284C2C7}"/>
    <hyperlink ref="A8" location="INDIRECT_COSTS" display="INDIRECT COSTS" xr:uid="{1698EE36-DFFF-42B8-910A-AFB224C7C943}"/>
    <hyperlink ref="A27" location="'Project Costs'!A2" display="BACK TO TOP" xr:uid="{2C9C7A96-EDEC-4CE2-8570-865FF0C6D671}"/>
    <hyperlink ref="A50" location="'Project Costs'!A2" display="BACK TO TOP" xr:uid="{DE98745A-DC9D-4916-8B9A-1258C8AC17E2}"/>
    <hyperlink ref="A87" location="'Project Costs'!A2" display="BACK TO TOP" xr:uid="{70B8E119-41AE-4FFE-AFB1-04134601CBFB}"/>
    <hyperlink ref="A124" location="'Project Costs'!A2" display="BACK TO TOP" xr:uid="{CD7D57E1-B924-4AE3-B63C-F005353BC978}"/>
    <hyperlink ref="A159" location="'Project Costs'!A2" display="BACK TO TOP" xr:uid="{FDF6612F-E2AC-4FCD-A171-CA232CC920F7}"/>
    <hyperlink ref="A194" location="'Project Costs'!A2" display="BACK TO TOP" xr:uid="{664050B6-DAA6-4300-8D6C-099CA170605C}"/>
  </hyperlinks>
  <pageMargins left="0.7" right="0.7" top="0.75" bottom="0.75" header="0.3" footer="0.3"/>
  <pageSetup orientation="portrait" r:id="rId1"/>
  <customProperties>
    <customPr name="QAA_DRILLPATH_NODE_ID" r:id="rId2"/>
  </customPropertie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c9bf788-b0f8-48ec-83a5-7dd056107df4" xsi:nil="true"/>
    <lcf76f155ced4ddcb4097134ff3c332f xmlns="241f8003-0d58-4c2e-b7e0-736f29daf0d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973D9DBB17F745A4C47780EC37504B" ma:contentTypeVersion="11" ma:contentTypeDescription="Create a new document." ma:contentTypeScope="" ma:versionID="27ba5781a5da5abcc96be74889da66eb">
  <xsd:schema xmlns:xsd="http://www.w3.org/2001/XMLSchema" xmlns:xs="http://www.w3.org/2001/XMLSchema" xmlns:p="http://schemas.microsoft.com/office/2006/metadata/properties" xmlns:ns2="241f8003-0d58-4c2e-b7e0-736f29daf0de" xmlns:ns3="dc9bf788-b0f8-48ec-83a5-7dd056107df4" targetNamespace="http://schemas.microsoft.com/office/2006/metadata/properties" ma:root="true" ma:fieldsID="d9aeaa9362a21c987689fe27b67dc9c6" ns2:_="" ns3:_="">
    <xsd:import namespace="241f8003-0d58-4c2e-b7e0-736f29daf0de"/>
    <xsd:import namespace="dc9bf788-b0f8-48ec-83a5-7dd056107d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1f8003-0d58-4c2e-b7e0-736f29daf0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c01e5e1-74f1-4553-8836-a87521630ec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c9bf788-b0f8-48ec-83a5-7dd056107df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bcdd42e-1115-41aa-a425-6ee92715417b}" ma:internalName="TaxCatchAll" ma:showField="CatchAllData" ma:web="dc9bf788-b0f8-48ec-83a5-7dd056107d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WorkbookDrillPathInfo xmlns:xsi="http://www.w3.org/2001/XMLSchema-instance" xmlns:xsd="http://www.w3.org/2001/XMLSchema" xmlns="http://www.infor.com/qaa/DrillPath">
  <CurrentDrillPath>
    <DrillPathNode AnalysisType="NONE" Id="a67c1c87-daba-4f71-a300-ef7d275699e5" Name="Grant budget Costs Summary" HandleSummaryReportOnly="false">
      <SuppressZero>false</SuppressZero>
      <Children/>
    </DrillPathNode>
    <DrillPathNode AnalysisType="NONE" Id="56761e97-4cf6-4762-98ab-a2425e85dc70" Name="Salary Costs" HandleSummaryReportOnly="false">
      <SuppressZero>false</SuppressZero>
      <Children/>
    </DrillPathNode>
    <DrillPathNode AnalysisType="NONE" Id="59cf4f77-848e-43d5-8ae4-ab87f484d0f2" Name="Pension Costs" HandleSummaryReportOnly="false">
      <SuppressZero>false</SuppressZero>
      <Children/>
    </DrillPathNode>
    <DrillPathNode AnalysisType="NONE" Id="52d093f6-e2df-4152-9970-ae8f6c10d1d0" Name="Project Delivery Costs" HandleSummaryReportOnly="false">
      <SuppressZero>false</SuppressZero>
      <Children/>
    </DrillPathNode>
    <DrillPathNode AnalysisType="NONE" Id="2bfeb3dd-112f-45e2-943c-485d618203bb" Name="Equipment Costs" HandleSummaryReportOnly="false">
      <SuppressZero>false</SuppressZero>
      <Children/>
    </DrillPathNode>
    <DrillPathNode AnalysisType="NONE" Id="1566de68-5b57-4f53-8faa-18c248393758" Name="Indirect Costs" HandleSummaryReportOnly="false">
      <SuppressZero>false</SuppressZero>
      <Children/>
    </DrillPathNode>
    <DrillPathNode AnalysisType="NONE" Id="acd451b4-2c36-49db-a5da-2690ea190962" Name="Project Costs Summary" HandleSummaryReportOnly="false" Source="">
      <SuppressZero>false</SuppressZero>
      <Children/>
    </DrillPathNode>
  </CurrentDrillPath>
  <SavedDrillPath/>
</WorkbookDrillPathInfo>
</file>

<file path=customXml/itemProps1.xml><?xml version="1.0" encoding="utf-8"?>
<ds:datastoreItem xmlns:ds="http://schemas.openxmlformats.org/officeDocument/2006/customXml" ds:itemID="{58DEB053-8DC3-48D5-B2B3-3AEC6AAD4016}"/>
</file>

<file path=customXml/itemProps2.xml><?xml version="1.0" encoding="utf-8"?>
<ds:datastoreItem xmlns:ds="http://schemas.openxmlformats.org/officeDocument/2006/customXml" ds:itemID="{10DBAFC5-A8EF-4DF8-97C1-C946101284B8}"/>
</file>

<file path=customXml/itemProps3.xml><?xml version="1.0" encoding="utf-8"?>
<ds:datastoreItem xmlns:ds="http://schemas.openxmlformats.org/officeDocument/2006/customXml" ds:itemID="{D236C740-F219-4CF9-947D-D7D8F51C8013}"/>
</file>

<file path=customXml/itemProps4.xml><?xml version="1.0" encoding="utf-8"?>
<ds:datastoreItem xmlns:ds="http://schemas.openxmlformats.org/officeDocument/2006/customXml" ds:itemID="{C0D696CB-7897-43C6-963E-3FFC8AB26F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Rooney</dc:creator>
  <cp:keywords/>
  <dc:description/>
  <cp:lastModifiedBy>David Hunt</cp:lastModifiedBy>
  <cp:revision/>
  <dcterms:created xsi:type="dcterms:W3CDTF">2024-06-12T14:00:53Z</dcterms:created>
  <dcterms:modified xsi:type="dcterms:W3CDTF">2026-02-10T14:00:19Z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0x0101006B973D9DBB17F745A4C47780EC37504B</vt:lpwstr>
  </property>
  <property fmtid="{D5CDD505-2E9C-101B-9397-08002B2CF9AE}" pid="3" name="MediaServiceImageTags">
    <vt:lpwstr/>
  </property>
  <property fmtid="{D5CDD505-2E9C-101B-9397-08002B2CF9AE}" pid="4" name="MSIP_Label_f6fcc51a-68b3-4fa5-852a-6557b7fb35cf_Enabled">
    <vt:lpwstr>true</vt:lpwstr>
  </property>
  <property fmtid="{D5CDD505-2E9C-101B-9397-08002B2CF9AE}" pid="5" name="MSIP_Label_f6fcc51a-68b3-4fa5-852a-6557b7fb35cf_SetDate">
    <vt:lpwstr>2025-10-09T13:38:45Z</vt:lpwstr>
  </property>
  <property fmtid="{D5CDD505-2E9C-101B-9397-08002B2CF9AE}" pid="6" name="MSIP_Label_f6fcc51a-68b3-4fa5-852a-6557b7fb35cf_Method">
    <vt:lpwstr>Privileged</vt:lpwstr>
  </property>
  <property fmtid="{D5CDD505-2E9C-101B-9397-08002B2CF9AE}" pid="7" name="MSIP_Label_f6fcc51a-68b3-4fa5-852a-6557b7fb35cf_Name">
    <vt:lpwstr>Confidential test2</vt:lpwstr>
  </property>
  <property fmtid="{D5CDD505-2E9C-101B-9397-08002B2CF9AE}" pid="8" name="MSIP_Label_f6fcc51a-68b3-4fa5-852a-6557b7fb35cf_SiteId">
    <vt:lpwstr>aeae5436-a997-489f-b0e1-ae283ced47f7</vt:lpwstr>
  </property>
  <property fmtid="{D5CDD505-2E9C-101B-9397-08002B2CF9AE}" pid="9" name="MSIP_Label_f6fcc51a-68b3-4fa5-852a-6557b7fb35cf_ActionId">
    <vt:lpwstr>6ed980ba-40fd-4bd1-9107-b11ce8ab78db</vt:lpwstr>
  </property>
  <property fmtid="{D5CDD505-2E9C-101B-9397-08002B2CF9AE}" pid="10" name="MSIP_Label_f6fcc51a-68b3-4fa5-852a-6557b7fb35cf_ContentBits">
    <vt:lpwstr>0</vt:lpwstr>
  </property>
  <property fmtid="{D5CDD505-2E9C-101B-9397-08002B2CF9AE}" pid="11" name="MSIP_Label_f6fcc51a-68b3-4fa5-852a-6557b7fb35cf_Tag">
    <vt:lpwstr>10, 0, 1, 1</vt:lpwstr>
  </property>
</Properties>
</file>